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I:\ANGGARAN 2022\2. LAPORAN NIKAH\"/>
    </mc:Choice>
  </mc:AlternateContent>
  <xr:revisionPtr revIDLastSave="0" documentId="13_ncr:1_{5B2566AC-27E4-4790-AB7D-300BD4E0DF7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4.3.2" sheetId="1" r:id="rId1"/>
    <sheet name="4.3.3" sheetId="2" r:id="rId2"/>
    <sheet name="4.3.4" sheetId="3" r:id="rId3"/>
    <sheet name="4.3.5" sheetId="4" r:id="rId4"/>
    <sheet name="4.3.6_8" sheetId="5" r:id="rId5"/>
    <sheet name="4.1" sheetId="6" r:id="rId6"/>
    <sheet name="Informasi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0" i="4" l="1"/>
  <c r="L250" i="4"/>
  <c r="M228" i="4"/>
  <c r="L228" i="4"/>
  <c r="N228" i="4" s="1"/>
  <c r="M185" i="4"/>
  <c r="L185" i="4"/>
  <c r="M167" i="4"/>
  <c r="L167" i="4"/>
  <c r="M155" i="4"/>
  <c r="L155" i="4"/>
  <c r="N155" i="4" s="1"/>
  <c r="M137" i="4"/>
  <c r="L137" i="4"/>
  <c r="M100" i="4"/>
  <c r="L100" i="4"/>
  <c r="N100" i="4" s="1"/>
  <c r="M59" i="4"/>
  <c r="L59" i="4"/>
  <c r="M40" i="4"/>
  <c r="L40" i="4"/>
  <c r="M22" i="4"/>
  <c r="L22" i="4"/>
  <c r="N22" i="4" s="1"/>
  <c r="M79" i="4"/>
  <c r="N79" i="4" s="1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6" i="4"/>
  <c r="N157" i="4"/>
  <c r="N158" i="4"/>
  <c r="N159" i="4"/>
  <c r="N160" i="4"/>
  <c r="N161" i="4"/>
  <c r="N162" i="4"/>
  <c r="N163" i="4"/>
  <c r="N164" i="4"/>
  <c r="N165" i="4"/>
  <c r="N166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7" i="4"/>
  <c r="M269" i="4"/>
  <c r="L269" i="4"/>
  <c r="M196" i="4"/>
  <c r="L196" i="4"/>
  <c r="M121" i="4"/>
  <c r="L121" i="4"/>
  <c r="L79" i="4"/>
  <c r="N167" i="4" l="1"/>
  <c r="N271" i="4" s="1"/>
  <c r="L271" i="4"/>
  <c r="M271" i="4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74" i="3"/>
  <c r="C89" i="3"/>
  <c r="D89" i="3"/>
  <c r="E89" i="3"/>
  <c r="O89" i="3" s="1"/>
  <c r="F89" i="3"/>
  <c r="G89" i="3"/>
  <c r="H89" i="3"/>
  <c r="I89" i="3"/>
  <c r="J89" i="3"/>
  <c r="K89" i="3"/>
  <c r="L89" i="3"/>
  <c r="M89" i="3"/>
  <c r="N89" i="3"/>
  <c r="T144" i="5"/>
  <c r="S144" i="5"/>
  <c r="R144" i="5"/>
  <c r="Q144" i="5"/>
  <c r="P144" i="5"/>
  <c r="O144" i="5"/>
  <c r="N144" i="5"/>
  <c r="L144" i="5"/>
  <c r="K144" i="5"/>
  <c r="J144" i="5"/>
  <c r="I144" i="5"/>
  <c r="H144" i="5"/>
  <c r="G144" i="5"/>
  <c r="F144" i="5"/>
  <c r="D144" i="5"/>
  <c r="C144" i="5"/>
  <c r="U143" i="5"/>
  <c r="M143" i="5"/>
  <c r="E143" i="5"/>
  <c r="U142" i="5"/>
  <c r="M142" i="5"/>
  <c r="E142" i="5"/>
  <c r="U141" i="5"/>
  <c r="M141" i="5"/>
  <c r="E141" i="5"/>
  <c r="U140" i="5"/>
  <c r="M140" i="5"/>
  <c r="E140" i="5"/>
  <c r="U139" i="5"/>
  <c r="M139" i="5"/>
  <c r="E139" i="5"/>
  <c r="U138" i="5"/>
  <c r="M138" i="5"/>
  <c r="E138" i="5"/>
  <c r="U137" i="5"/>
  <c r="M137" i="5"/>
  <c r="E137" i="5"/>
  <c r="U136" i="5"/>
  <c r="M136" i="5"/>
  <c r="E136" i="5"/>
  <c r="U135" i="5"/>
  <c r="M135" i="5"/>
  <c r="E135" i="5"/>
  <c r="U134" i="5"/>
  <c r="M134" i="5"/>
  <c r="E134" i="5"/>
  <c r="U133" i="5"/>
  <c r="M133" i="5"/>
  <c r="E133" i="5"/>
  <c r="U132" i="5"/>
  <c r="M132" i="5"/>
  <c r="E132" i="5"/>
  <c r="U131" i="5"/>
  <c r="M131" i="5"/>
  <c r="E131" i="5"/>
  <c r="U130" i="5"/>
  <c r="U144" i="5" s="1"/>
  <c r="M130" i="5"/>
  <c r="E130" i="5"/>
  <c r="U129" i="5"/>
  <c r="M129" i="5"/>
  <c r="M144" i="5" s="1"/>
  <c r="E129" i="5"/>
  <c r="T122" i="5"/>
  <c r="S122" i="5"/>
  <c r="R122" i="5"/>
  <c r="Q122" i="5"/>
  <c r="P122" i="5"/>
  <c r="O122" i="5"/>
  <c r="N122" i="5"/>
  <c r="L122" i="5"/>
  <c r="K122" i="5"/>
  <c r="J122" i="5"/>
  <c r="I122" i="5"/>
  <c r="H122" i="5"/>
  <c r="G122" i="5"/>
  <c r="F122" i="5"/>
  <c r="D122" i="5"/>
  <c r="C122" i="5"/>
  <c r="U121" i="5"/>
  <c r="M121" i="5"/>
  <c r="E121" i="5"/>
  <c r="U120" i="5"/>
  <c r="M120" i="5"/>
  <c r="E120" i="5"/>
  <c r="U119" i="5"/>
  <c r="M119" i="5"/>
  <c r="E119" i="5"/>
  <c r="U118" i="5"/>
  <c r="M118" i="5"/>
  <c r="E118" i="5"/>
  <c r="U117" i="5"/>
  <c r="M117" i="5"/>
  <c r="E117" i="5"/>
  <c r="U116" i="5"/>
  <c r="M116" i="5"/>
  <c r="E116" i="5"/>
  <c r="U115" i="5"/>
  <c r="M115" i="5"/>
  <c r="E115" i="5"/>
  <c r="U114" i="5"/>
  <c r="M114" i="5"/>
  <c r="E114" i="5"/>
  <c r="U113" i="5"/>
  <c r="M113" i="5"/>
  <c r="E113" i="5"/>
  <c r="U112" i="5"/>
  <c r="M112" i="5"/>
  <c r="E112" i="5"/>
  <c r="U111" i="5"/>
  <c r="M111" i="5"/>
  <c r="E111" i="5"/>
  <c r="U110" i="5"/>
  <c r="M110" i="5"/>
  <c r="E110" i="5"/>
  <c r="U109" i="5"/>
  <c r="M109" i="5"/>
  <c r="E109" i="5"/>
  <c r="U108" i="5"/>
  <c r="M108" i="5"/>
  <c r="E108" i="5"/>
  <c r="U107" i="5"/>
  <c r="M107" i="5"/>
  <c r="E107" i="5"/>
  <c r="T99" i="5"/>
  <c r="S99" i="5"/>
  <c r="R99" i="5"/>
  <c r="Q99" i="5"/>
  <c r="P99" i="5"/>
  <c r="O99" i="5"/>
  <c r="N99" i="5"/>
  <c r="L99" i="5"/>
  <c r="K99" i="5"/>
  <c r="J99" i="5"/>
  <c r="I99" i="5"/>
  <c r="H99" i="5"/>
  <c r="G99" i="5"/>
  <c r="F99" i="5"/>
  <c r="D99" i="5"/>
  <c r="C99" i="5"/>
  <c r="U98" i="5"/>
  <c r="M98" i="5"/>
  <c r="E98" i="5"/>
  <c r="U97" i="5"/>
  <c r="M97" i="5"/>
  <c r="E97" i="5"/>
  <c r="U96" i="5"/>
  <c r="M96" i="5"/>
  <c r="E96" i="5"/>
  <c r="U95" i="5"/>
  <c r="M95" i="5"/>
  <c r="E95" i="5"/>
  <c r="U94" i="5"/>
  <c r="M94" i="5"/>
  <c r="E94" i="5"/>
  <c r="U93" i="5"/>
  <c r="M93" i="5"/>
  <c r="E93" i="5"/>
  <c r="U92" i="5"/>
  <c r="M92" i="5"/>
  <c r="E92" i="5"/>
  <c r="U91" i="5"/>
  <c r="M91" i="5"/>
  <c r="E91" i="5"/>
  <c r="U90" i="5"/>
  <c r="M90" i="5"/>
  <c r="E90" i="5"/>
  <c r="U89" i="5"/>
  <c r="M89" i="5"/>
  <c r="E89" i="5"/>
  <c r="U88" i="5"/>
  <c r="M88" i="5"/>
  <c r="E88" i="5"/>
  <c r="U87" i="5"/>
  <c r="M87" i="5"/>
  <c r="E87" i="5"/>
  <c r="U86" i="5"/>
  <c r="M86" i="5"/>
  <c r="E86" i="5"/>
  <c r="U85" i="5"/>
  <c r="M85" i="5"/>
  <c r="E85" i="5"/>
  <c r="E99" i="5" s="1"/>
  <c r="U84" i="5"/>
  <c r="M84" i="5"/>
  <c r="E84" i="5"/>
  <c r="T49" i="5"/>
  <c r="S49" i="5"/>
  <c r="R49" i="5"/>
  <c r="Q49" i="5"/>
  <c r="P49" i="5"/>
  <c r="O49" i="5"/>
  <c r="N49" i="5"/>
  <c r="L49" i="5"/>
  <c r="K49" i="5"/>
  <c r="J49" i="5"/>
  <c r="I49" i="5"/>
  <c r="H49" i="5"/>
  <c r="G49" i="5"/>
  <c r="F49" i="5"/>
  <c r="D49" i="5"/>
  <c r="C49" i="5"/>
  <c r="U48" i="5"/>
  <c r="M48" i="5"/>
  <c r="E48" i="5"/>
  <c r="U47" i="5"/>
  <c r="M47" i="5"/>
  <c r="E47" i="5"/>
  <c r="U46" i="5"/>
  <c r="M46" i="5"/>
  <c r="E46" i="5"/>
  <c r="U45" i="5"/>
  <c r="M45" i="5"/>
  <c r="E45" i="5"/>
  <c r="U44" i="5"/>
  <c r="M44" i="5"/>
  <c r="E44" i="5"/>
  <c r="U43" i="5"/>
  <c r="M43" i="5"/>
  <c r="E43" i="5"/>
  <c r="U42" i="5"/>
  <c r="M42" i="5"/>
  <c r="E42" i="5"/>
  <c r="U41" i="5"/>
  <c r="M41" i="5"/>
  <c r="E41" i="5"/>
  <c r="U40" i="5"/>
  <c r="M40" i="5"/>
  <c r="E40" i="5"/>
  <c r="U39" i="5"/>
  <c r="M39" i="5"/>
  <c r="E39" i="5"/>
  <c r="U38" i="5"/>
  <c r="M38" i="5"/>
  <c r="E38" i="5"/>
  <c r="U37" i="5"/>
  <c r="M37" i="5"/>
  <c r="E37" i="5"/>
  <c r="U36" i="5"/>
  <c r="M36" i="5"/>
  <c r="E36" i="5"/>
  <c r="U35" i="5"/>
  <c r="M35" i="5"/>
  <c r="E35" i="5"/>
  <c r="U34" i="5"/>
  <c r="M34" i="5"/>
  <c r="E34" i="5"/>
  <c r="T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D24" i="5"/>
  <c r="C24" i="5"/>
  <c r="U23" i="5"/>
  <c r="M23" i="5"/>
  <c r="E23" i="5"/>
  <c r="U22" i="5"/>
  <c r="M22" i="5"/>
  <c r="E22" i="5"/>
  <c r="U21" i="5"/>
  <c r="M21" i="5"/>
  <c r="E21" i="5"/>
  <c r="U20" i="5"/>
  <c r="M20" i="5"/>
  <c r="E20" i="5"/>
  <c r="U19" i="5"/>
  <c r="M19" i="5"/>
  <c r="E19" i="5"/>
  <c r="U18" i="5"/>
  <c r="M18" i="5"/>
  <c r="E18" i="5"/>
  <c r="U17" i="5"/>
  <c r="M17" i="5"/>
  <c r="E17" i="5"/>
  <c r="U16" i="5"/>
  <c r="M16" i="5"/>
  <c r="E16" i="5"/>
  <c r="U15" i="5"/>
  <c r="M15" i="5"/>
  <c r="E15" i="5"/>
  <c r="U14" i="5"/>
  <c r="M14" i="5"/>
  <c r="E14" i="5"/>
  <c r="U13" i="5"/>
  <c r="M13" i="5"/>
  <c r="E13" i="5"/>
  <c r="U12" i="5"/>
  <c r="M12" i="5"/>
  <c r="E12" i="5"/>
  <c r="U11" i="5"/>
  <c r="M11" i="5"/>
  <c r="E11" i="5"/>
  <c r="U10" i="5"/>
  <c r="U24" i="5" s="1"/>
  <c r="M10" i="5"/>
  <c r="E10" i="5"/>
  <c r="U9" i="5"/>
  <c r="M9" i="5"/>
  <c r="M24" i="5" s="1"/>
  <c r="E9" i="5"/>
  <c r="K271" i="4"/>
  <c r="J271" i="4"/>
  <c r="I271" i="4"/>
  <c r="G269" i="4"/>
  <c r="G271" i="4" s="1"/>
  <c r="F269" i="4"/>
  <c r="F271" i="4" s="1"/>
  <c r="D269" i="4"/>
  <c r="C269" i="4"/>
  <c r="H268" i="4"/>
  <c r="E268" i="4"/>
  <c r="H267" i="4"/>
  <c r="E267" i="4"/>
  <c r="H266" i="4"/>
  <c r="E266" i="4"/>
  <c r="H265" i="4"/>
  <c r="E265" i="4"/>
  <c r="H264" i="4"/>
  <c r="E264" i="4"/>
  <c r="H263" i="4"/>
  <c r="E263" i="4"/>
  <c r="H262" i="4"/>
  <c r="E262" i="4"/>
  <c r="H261" i="4"/>
  <c r="E261" i="4"/>
  <c r="H260" i="4"/>
  <c r="E260" i="4"/>
  <c r="H259" i="4"/>
  <c r="E259" i="4"/>
  <c r="H258" i="4"/>
  <c r="E258" i="4"/>
  <c r="H257" i="4"/>
  <c r="E257" i="4"/>
  <c r="H256" i="4"/>
  <c r="E256" i="4"/>
  <c r="H255" i="4"/>
  <c r="E255" i="4"/>
  <c r="H254" i="4"/>
  <c r="E254" i="4"/>
  <c r="H253" i="4"/>
  <c r="E253" i="4"/>
  <c r="H252" i="4"/>
  <c r="E252" i="4"/>
  <c r="H251" i="4"/>
  <c r="H269" i="4" s="1"/>
  <c r="E251" i="4"/>
  <c r="D250" i="4"/>
  <c r="C250" i="4"/>
  <c r="H249" i="4"/>
  <c r="E249" i="4"/>
  <c r="H248" i="4"/>
  <c r="E248" i="4"/>
  <c r="H247" i="4"/>
  <c r="E247" i="4"/>
  <c r="H246" i="4"/>
  <c r="E246" i="4"/>
  <c r="H245" i="4"/>
  <c r="E245" i="4"/>
  <c r="H244" i="4"/>
  <c r="E244" i="4"/>
  <c r="H243" i="4"/>
  <c r="E243" i="4"/>
  <c r="H242" i="4"/>
  <c r="E242" i="4"/>
  <c r="H241" i="4"/>
  <c r="E241" i="4"/>
  <c r="H240" i="4"/>
  <c r="E240" i="4"/>
  <c r="H239" i="4"/>
  <c r="E239" i="4"/>
  <c r="H238" i="4"/>
  <c r="E238" i="4"/>
  <c r="H237" i="4"/>
  <c r="E237" i="4"/>
  <c r="H236" i="4"/>
  <c r="E236" i="4"/>
  <c r="H235" i="4"/>
  <c r="E235" i="4"/>
  <c r="H234" i="4"/>
  <c r="E234" i="4"/>
  <c r="H233" i="4"/>
  <c r="E233" i="4"/>
  <c r="H232" i="4"/>
  <c r="E232" i="4"/>
  <c r="H231" i="4"/>
  <c r="E231" i="4"/>
  <c r="H230" i="4"/>
  <c r="E230" i="4"/>
  <c r="H229" i="4"/>
  <c r="H250" i="4" s="1"/>
  <c r="E229" i="4"/>
  <c r="E250" i="4" s="1"/>
  <c r="D228" i="4"/>
  <c r="C228" i="4"/>
  <c r="H227" i="4"/>
  <c r="E227" i="4"/>
  <c r="H226" i="4"/>
  <c r="E226" i="4"/>
  <c r="H225" i="4"/>
  <c r="E225" i="4"/>
  <c r="H224" i="4"/>
  <c r="E224" i="4"/>
  <c r="H223" i="4"/>
  <c r="E223" i="4"/>
  <c r="H222" i="4"/>
  <c r="E222" i="4"/>
  <c r="H221" i="4"/>
  <c r="E221" i="4"/>
  <c r="H220" i="4"/>
  <c r="E220" i="4"/>
  <c r="H219" i="4"/>
  <c r="E219" i="4"/>
  <c r="H218" i="4"/>
  <c r="E218" i="4"/>
  <c r="H217" i="4"/>
  <c r="E217" i="4"/>
  <c r="H216" i="4"/>
  <c r="E216" i="4"/>
  <c r="H215" i="4"/>
  <c r="H228" i="4" s="1"/>
  <c r="E215" i="4"/>
  <c r="E228" i="4" s="1"/>
  <c r="D214" i="4"/>
  <c r="C214" i="4"/>
  <c r="H213" i="4"/>
  <c r="E213" i="4"/>
  <c r="H212" i="4"/>
  <c r="E212" i="4"/>
  <c r="H211" i="4"/>
  <c r="E211" i="4"/>
  <c r="H210" i="4"/>
  <c r="E210" i="4"/>
  <c r="H209" i="4"/>
  <c r="E209" i="4"/>
  <c r="H208" i="4"/>
  <c r="E208" i="4"/>
  <c r="H207" i="4"/>
  <c r="E207" i="4"/>
  <c r="H206" i="4"/>
  <c r="E206" i="4"/>
  <c r="H205" i="4"/>
  <c r="E205" i="4"/>
  <c r="H204" i="4"/>
  <c r="E204" i="4"/>
  <c r="H203" i="4"/>
  <c r="E203" i="4"/>
  <c r="H202" i="4"/>
  <c r="E202" i="4"/>
  <c r="H201" i="4"/>
  <c r="E201" i="4"/>
  <c r="H200" i="4"/>
  <c r="E200" i="4"/>
  <c r="H199" i="4"/>
  <c r="E199" i="4"/>
  <c r="H198" i="4"/>
  <c r="E198" i="4"/>
  <c r="H197" i="4"/>
  <c r="H214" i="4" s="1"/>
  <c r="E197" i="4"/>
  <c r="E214" i="4" s="1"/>
  <c r="D196" i="4"/>
  <c r="C196" i="4"/>
  <c r="H195" i="4"/>
  <c r="E195" i="4"/>
  <c r="H194" i="4"/>
  <c r="E194" i="4"/>
  <c r="H193" i="4"/>
  <c r="E193" i="4"/>
  <c r="H192" i="4"/>
  <c r="E192" i="4"/>
  <c r="H191" i="4"/>
  <c r="E191" i="4"/>
  <c r="H190" i="4"/>
  <c r="E190" i="4"/>
  <c r="H189" i="4"/>
  <c r="E189" i="4"/>
  <c r="H188" i="4"/>
  <c r="E188" i="4"/>
  <c r="H187" i="4"/>
  <c r="E187" i="4"/>
  <c r="H186" i="4"/>
  <c r="E186" i="4"/>
  <c r="D185" i="4"/>
  <c r="C185" i="4"/>
  <c r="H184" i="4"/>
  <c r="E184" i="4"/>
  <c r="H183" i="4"/>
  <c r="E183" i="4"/>
  <c r="H182" i="4"/>
  <c r="E182" i="4"/>
  <c r="H181" i="4"/>
  <c r="E181" i="4"/>
  <c r="H180" i="4"/>
  <c r="E180" i="4"/>
  <c r="H179" i="4"/>
  <c r="E179" i="4"/>
  <c r="H178" i="4"/>
  <c r="E178" i="4"/>
  <c r="H177" i="4"/>
  <c r="E177" i="4"/>
  <c r="H176" i="4"/>
  <c r="E176" i="4"/>
  <c r="H175" i="4"/>
  <c r="E175" i="4"/>
  <c r="H174" i="4"/>
  <c r="E174" i="4"/>
  <c r="H173" i="4"/>
  <c r="E173" i="4"/>
  <c r="H172" i="4"/>
  <c r="E172" i="4"/>
  <c r="H171" i="4"/>
  <c r="E171" i="4"/>
  <c r="H170" i="4"/>
  <c r="E170" i="4"/>
  <c r="H169" i="4"/>
  <c r="E169" i="4"/>
  <c r="H168" i="4"/>
  <c r="E168" i="4"/>
  <c r="D167" i="4"/>
  <c r="C167" i="4"/>
  <c r="H166" i="4"/>
  <c r="E166" i="4"/>
  <c r="H165" i="4"/>
  <c r="E165" i="4"/>
  <c r="H164" i="4"/>
  <c r="E164" i="4"/>
  <c r="H163" i="4"/>
  <c r="E163" i="4"/>
  <c r="H162" i="4"/>
  <c r="E162" i="4"/>
  <c r="H161" i="4"/>
  <c r="E161" i="4"/>
  <c r="H160" i="4"/>
  <c r="E160" i="4"/>
  <c r="H159" i="4"/>
  <c r="E159" i="4"/>
  <c r="H158" i="4"/>
  <c r="E158" i="4"/>
  <c r="H157" i="4"/>
  <c r="E157" i="4"/>
  <c r="H156" i="4"/>
  <c r="E156" i="4"/>
  <c r="D155" i="4"/>
  <c r="C155" i="4"/>
  <c r="H154" i="4"/>
  <c r="E154" i="4"/>
  <c r="H153" i="4"/>
  <c r="E153" i="4"/>
  <c r="H152" i="4"/>
  <c r="E152" i="4"/>
  <c r="H151" i="4"/>
  <c r="E151" i="4"/>
  <c r="H150" i="4"/>
  <c r="E150" i="4"/>
  <c r="H149" i="4"/>
  <c r="E149" i="4"/>
  <c r="H148" i="4"/>
  <c r="E148" i="4"/>
  <c r="H147" i="4"/>
  <c r="E147" i="4"/>
  <c r="H146" i="4"/>
  <c r="E146" i="4"/>
  <c r="H145" i="4"/>
  <c r="E145" i="4"/>
  <c r="H144" i="4"/>
  <c r="E144" i="4"/>
  <c r="H143" i="4"/>
  <c r="E143" i="4"/>
  <c r="H142" i="4"/>
  <c r="E142" i="4"/>
  <c r="H141" i="4"/>
  <c r="E141" i="4"/>
  <c r="H140" i="4"/>
  <c r="E140" i="4"/>
  <c r="H139" i="4"/>
  <c r="E139" i="4"/>
  <c r="H138" i="4"/>
  <c r="E138" i="4"/>
  <c r="D137" i="4"/>
  <c r="C137" i="4"/>
  <c r="H136" i="4"/>
  <c r="E136" i="4"/>
  <c r="H135" i="4"/>
  <c r="E135" i="4"/>
  <c r="H134" i="4"/>
  <c r="E134" i="4"/>
  <c r="H133" i="4"/>
  <c r="E133" i="4"/>
  <c r="H132" i="4"/>
  <c r="E132" i="4"/>
  <c r="H131" i="4"/>
  <c r="E131" i="4"/>
  <c r="H130" i="4"/>
  <c r="E130" i="4"/>
  <c r="H129" i="4"/>
  <c r="E129" i="4"/>
  <c r="H128" i="4"/>
  <c r="E128" i="4"/>
  <c r="H127" i="4"/>
  <c r="E127" i="4"/>
  <c r="H126" i="4"/>
  <c r="E126" i="4"/>
  <c r="H125" i="4"/>
  <c r="E125" i="4"/>
  <c r="H124" i="4"/>
  <c r="E124" i="4"/>
  <c r="H123" i="4"/>
  <c r="E123" i="4"/>
  <c r="H122" i="4"/>
  <c r="E122" i="4"/>
  <c r="D121" i="4"/>
  <c r="C121" i="4"/>
  <c r="H120" i="4"/>
  <c r="E120" i="4"/>
  <c r="H119" i="4"/>
  <c r="E119" i="4"/>
  <c r="H118" i="4"/>
  <c r="E118" i="4"/>
  <c r="H117" i="4"/>
  <c r="E117" i="4"/>
  <c r="H116" i="4"/>
  <c r="E116" i="4"/>
  <c r="H115" i="4"/>
  <c r="E115" i="4"/>
  <c r="H114" i="4"/>
  <c r="E114" i="4"/>
  <c r="H113" i="4"/>
  <c r="E113" i="4"/>
  <c r="H112" i="4"/>
  <c r="E112" i="4"/>
  <c r="H111" i="4"/>
  <c r="E111" i="4"/>
  <c r="H110" i="4"/>
  <c r="E110" i="4"/>
  <c r="H109" i="4"/>
  <c r="E109" i="4"/>
  <c r="H108" i="4"/>
  <c r="E108" i="4"/>
  <c r="H107" i="4"/>
  <c r="E107" i="4"/>
  <c r="H106" i="4"/>
  <c r="E106" i="4"/>
  <c r="H105" i="4"/>
  <c r="E105" i="4"/>
  <c r="H104" i="4"/>
  <c r="E104" i="4"/>
  <c r="H103" i="4"/>
  <c r="E103" i="4"/>
  <c r="H102" i="4"/>
  <c r="E102" i="4"/>
  <c r="H101" i="4"/>
  <c r="H121" i="4" s="1"/>
  <c r="E101" i="4"/>
  <c r="E121" i="4" s="1"/>
  <c r="D100" i="4"/>
  <c r="C100" i="4"/>
  <c r="H99" i="4"/>
  <c r="E99" i="4"/>
  <c r="H98" i="4"/>
  <c r="E98" i="4"/>
  <c r="H97" i="4"/>
  <c r="E97" i="4"/>
  <c r="H96" i="4"/>
  <c r="E96" i="4"/>
  <c r="H95" i="4"/>
  <c r="E95" i="4"/>
  <c r="H94" i="4"/>
  <c r="E94" i="4"/>
  <c r="H93" i="4"/>
  <c r="E93" i="4"/>
  <c r="H92" i="4"/>
  <c r="E92" i="4"/>
  <c r="H91" i="4"/>
  <c r="E91" i="4"/>
  <c r="H90" i="4"/>
  <c r="E90" i="4"/>
  <c r="H89" i="4"/>
  <c r="E89" i="4"/>
  <c r="H88" i="4"/>
  <c r="E88" i="4"/>
  <c r="H87" i="4"/>
  <c r="E87" i="4"/>
  <c r="H86" i="4"/>
  <c r="E86" i="4"/>
  <c r="H85" i="4"/>
  <c r="E85" i="4"/>
  <c r="H84" i="4"/>
  <c r="E84" i="4"/>
  <c r="H83" i="4"/>
  <c r="E83" i="4"/>
  <c r="H82" i="4"/>
  <c r="E82" i="4"/>
  <c r="H81" i="4"/>
  <c r="E81" i="4"/>
  <c r="H80" i="4"/>
  <c r="E80" i="4"/>
  <c r="D79" i="4"/>
  <c r="C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E68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D59" i="4"/>
  <c r="C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H59" i="4" s="1"/>
  <c r="E41" i="4"/>
  <c r="E59" i="4" s="1"/>
  <c r="D40" i="4"/>
  <c r="C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40" i="4" s="1"/>
  <c r="E23" i="4"/>
  <c r="E40" i="4" s="1"/>
  <c r="D22" i="4"/>
  <c r="C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22" i="4" s="1"/>
  <c r="E7" i="4"/>
  <c r="E22" i="4" s="1"/>
  <c r="N66" i="3"/>
  <c r="M66" i="3"/>
  <c r="L66" i="3"/>
  <c r="K66" i="3"/>
  <c r="J66" i="3"/>
  <c r="I66" i="3"/>
  <c r="H66" i="3"/>
  <c r="G66" i="3"/>
  <c r="F66" i="3"/>
  <c r="E66" i="3"/>
  <c r="D66" i="3"/>
  <c r="C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66" i="3" l="1"/>
  <c r="M49" i="5"/>
  <c r="U49" i="5"/>
  <c r="E122" i="5"/>
  <c r="E79" i="4"/>
  <c r="E271" i="4" s="1"/>
  <c r="E100" i="4"/>
  <c r="E137" i="4"/>
  <c r="E155" i="4"/>
  <c r="E167" i="4"/>
  <c r="E185" i="4"/>
  <c r="E196" i="4"/>
  <c r="E24" i="5"/>
  <c r="M99" i="5"/>
  <c r="U99" i="5"/>
  <c r="E144" i="5"/>
  <c r="E269" i="4"/>
  <c r="O44" i="3"/>
  <c r="C271" i="4"/>
  <c r="O22" i="3"/>
  <c r="D271" i="4"/>
  <c r="H79" i="4"/>
  <c r="H271" i="4" s="1"/>
  <c r="H100" i="4"/>
  <c r="H137" i="4"/>
  <c r="H155" i="4"/>
  <c r="H167" i="4"/>
  <c r="H185" i="4"/>
  <c r="H196" i="4"/>
  <c r="E49" i="5"/>
  <c r="M122" i="5"/>
  <c r="U122" i="5"/>
</calcChain>
</file>

<file path=xl/sharedStrings.xml><?xml version="1.0" encoding="utf-8"?>
<sst xmlns="http://schemas.openxmlformats.org/spreadsheetml/2006/main" count="8676" uniqueCount="1081">
  <si>
    <t>BANYAKNYA TEMPAT IBADAH MENURUT KECAMATAN DI KABUPATEN BATANG</t>
  </si>
  <si>
    <t>Number of Worship Facilities by Subdistrict in Batang Regency</t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</si>
  <si>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Subdistrict</t>
    </r>
  </si>
  <si>
    <t>Tahun 2016</t>
  </si>
  <si>
    <t>Tahun 2017</t>
  </si>
  <si>
    <t>Tahun 2018</t>
  </si>
  <si>
    <t>Tahun 2019</t>
  </si>
  <si>
    <t>Tahun 2020</t>
  </si>
  <si>
    <t>Tahun 2021</t>
  </si>
  <si>
    <t>Tahun 2022</t>
  </si>
  <si>
    <t>Masjid</t>
  </si>
  <si>
    <t>Mushola</t>
  </si>
  <si>
    <t>Gereja</t>
  </si>
  <si>
    <t>Kuil</t>
  </si>
  <si>
    <t>Pura</t>
  </si>
  <si>
    <t>Mosque</t>
  </si>
  <si>
    <t>Worship</t>
  </si>
  <si>
    <t>Curch</t>
  </si>
  <si>
    <t>Vihara</t>
  </si>
  <si>
    <t>(1)</t>
  </si>
  <si>
    <t>(2)</t>
  </si>
  <si>
    <t>(3)</t>
  </si>
  <si>
    <t>(4)</t>
  </si>
  <si>
    <t>(5)</t>
  </si>
  <si>
    <t>(6)</t>
  </si>
  <si>
    <t>Wonotunggal</t>
  </si>
  <si>
    <t>-</t>
  </si>
  <si>
    <t>Bandar</t>
  </si>
  <si>
    <t>Blado</t>
  </si>
  <si>
    <t>Reban</t>
  </si>
  <si>
    <t>Bawang</t>
  </si>
  <si>
    <t>Tersono</t>
  </si>
  <si>
    <t>Gringsing</t>
  </si>
  <si>
    <t>Limpung</t>
  </si>
  <si>
    <t>Banyuputih</t>
  </si>
  <si>
    <t>Subah</t>
  </si>
  <si>
    <t>Pecalungan</t>
  </si>
  <si>
    <t>Tulis</t>
  </si>
  <si>
    <t>Kandeman</t>
  </si>
  <si>
    <t>Batang</t>
  </si>
  <si>
    <t>Warungasem</t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</si>
  <si>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</si>
  <si>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t>DATA MENURUT DESA</t>
  </si>
  <si>
    <t>001</t>
  </si>
  <si>
    <t>SILURAH</t>
  </si>
  <si>
    <t>002</t>
  </si>
  <si>
    <t>SODONG</t>
  </si>
  <si>
    <t>003</t>
  </si>
  <si>
    <t>GRINGGINGSARI</t>
  </si>
  <si>
    <t>004</t>
  </si>
  <si>
    <t>KEDUNGMALANG</t>
  </si>
  <si>
    <t>005</t>
  </si>
  <si>
    <t>SENDANG</t>
  </si>
  <si>
    <t>006</t>
  </si>
  <si>
    <t>WONOTUNGGAL</t>
  </si>
  <si>
    <t>007</t>
  </si>
  <si>
    <t>BROKOH</t>
  </si>
  <si>
    <t>008</t>
  </si>
  <si>
    <t>WATES</t>
  </si>
  <si>
    <t>009</t>
  </si>
  <si>
    <t>BRAYO</t>
  </si>
  <si>
    <t>010</t>
  </si>
  <si>
    <t>KEMLIGI</t>
  </si>
  <si>
    <t>011</t>
  </si>
  <si>
    <t>SIGAYAM</t>
  </si>
  <si>
    <t>012</t>
  </si>
  <si>
    <t>KREYO</t>
  </si>
  <si>
    <t>013</t>
  </si>
  <si>
    <t>SIWATU</t>
  </si>
  <si>
    <t>014</t>
  </si>
  <si>
    <t>DRINGO</t>
  </si>
  <si>
    <t>015</t>
  </si>
  <si>
    <t>PENANGKAN</t>
  </si>
  <si>
    <t>TOMBO</t>
  </si>
  <si>
    <t>WONOMERTO</t>
  </si>
  <si>
    <t>TUMBREP</t>
  </si>
  <si>
    <t>TOSO</t>
  </si>
  <si>
    <t>SIDAYU</t>
  </si>
  <si>
    <t>BINANGUN</t>
  </si>
  <si>
    <t>WONODADI</t>
  </si>
  <si>
    <t>PESALAKAN</t>
  </si>
  <si>
    <t>TAMBAHREJO</t>
  </si>
  <si>
    <t>BANDAR</t>
  </si>
  <si>
    <t>WONOKERTO</t>
  </si>
  <si>
    <t>CANDI</t>
  </si>
  <si>
    <t>PUCANGGADING</t>
  </si>
  <si>
    <t>SIMPAR</t>
  </si>
  <si>
    <t>BATIOMBO</t>
  </si>
  <si>
    <t>016</t>
  </si>
  <si>
    <t>WONOSEGORO</t>
  </si>
  <si>
    <t>018</t>
  </si>
  <si>
    <t>KLUWIH</t>
  </si>
  <si>
    <t>GERLANG</t>
  </si>
  <si>
    <t>KALITENGAH</t>
  </si>
  <si>
    <t>KEMBANGLANGIT</t>
  </si>
  <si>
    <t>GONDANG</t>
  </si>
  <si>
    <t>BISMO</t>
  </si>
  <si>
    <t>KETELENG</t>
  </si>
  <si>
    <t>KALISARI</t>
  </si>
  <si>
    <t>BESANI</t>
  </si>
  <si>
    <t>WONOBODRO</t>
  </si>
  <si>
    <t>BAWANG</t>
  </si>
  <si>
    <t>PESANTREN</t>
  </si>
  <si>
    <t>KAMBANGAN</t>
  </si>
  <si>
    <t>KEPUTON</t>
  </si>
  <si>
    <t>BLADO</t>
  </si>
  <si>
    <t>COKRO</t>
  </si>
  <si>
    <t>020</t>
  </si>
  <si>
    <t>KALIPANCUR</t>
  </si>
  <si>
    <t>021</t>
  </si>
  <si>
    <t>SELOPAJANG BARAT</t>
  </si>
  <si>
    <t>022</t>
  </si>
  <si>
    <t>SELOPAJANG TIMUR</t>
  </si>
  <si>
    <t>PACET</t>
  </si>
  <si>
    <t>MOJOTENGAH</t>
  </si>
  <si>
    <t>CABLIKAN</t>
  </si>
  <si>
    <t>NGROTO</t>
  </si>
  <si>
    <t>NGADIREJO</t>
  </si>
  <si>
    <t>REBAN</t>
  </si>
  <si>
    <t>TAMBAKBOYO</t>
  </si>
  <si>
    <t>ADINUSO</t>
  </si>
  <si>
    <t>KUMESU</t>
  </si>
  <si>
    <t>KEPUNDUNG</t>
  </si>
  <si>
    <t>PADOMASAN</t>
  </si>
  <si>
    <t>SEMAMPIR</t>
  </si>
  <si>
    <t>WONOSOBO</t>
  </si>
  <si>
    <t>SOJOMERTO</t>
  </si>
  <si>
    <t>KARANGANYAR</t>
  </si>
  <si>
    <t>POLODORO</t>
  </si>
  <si>
    <t>017</t>
  </si>
  <si>
    <t>SUKOMANGLI</t>
  </si>
  <si>
    <t>WONOROJO</t>
  </si>
  <si>
    <t>PRANTEN</t>
  </si>
  <si>
    <t>DELES</t>
  </si>
  <si>
    <t>GUNUNGSARI</t>
  </si>
  <si>
    <t>JAMBANGAN</t>
  </si>
  <si>
    <t>KEBATURAN</t>
  </si>
  <si>
    <t>KALIREJO</t>
  </si>
  <si>
    <t>SANGUBANYU</t>
  </si>
  <si>
    <t>WONO SARI</t>
  </si>
  <si>
    <t>JLAMPRANG</t>
  </si>
  <si>
    <t>CANDIGUGUR</t>
  </si>
  <si>
    <t>PANGEMPON</t>
  </si>
  <si>
    <t>SIDOHARJO</t>
  </si>
  <si>
    <t>SURJO</t>
  </si>
  <si>
    <t>SOKA</t>
  </si>
  <si>
    <t>SIBEBEK</t>
  </si>
  <si>
    <t>GETAS</t>
  </si>
  <si>
    <t>PASUSUKAN</t>
  </si>
  <si>
    <t>019</t>
  </si>
  <si>
    <t>CANDIREJO</t>
  </si>
  <si>
    <t>PURBO</t>
  </si>
  <si>
    <t>GONDO</t>
  </si>
  <si>
    <t>BANTENG</t>
  </si>
  <si>
    <t>WANAR</t>
  </si>
  <si>
    <t>SUMURBANGER</t>
  </si>
  <si>
    <t>SIDALANG</t>
  </si>
  <si>
    <t>MARGOSONO</t>
  </si>
  <si>
    <t>PLOSOWANGI</t>
  </si>
  <si>
    <t>BOJA</t>
  </si>
  <si>
    <t>TERSONO</t>
  </si>
  <si>
    <t>PUJUT</t>
  </si>
  <si>
    <t>TANJUNGSARI</t>
  </si>
  <si>
    <t>KRANGGAN</t>
  </si>
  <si>
    <t>KEBUMEN</t>
  </si>
  <si>
    <t>TEGALOMBO</t>
  </si>
  <si>
    <t>SATRIYAN</t>
  </si>
  <si>
    <t>REJOSARI BARAT</t>
  </si>
  <si>
    <t>023</t>
  </si>
  <si>
    <t>REJOSARI TIMUR</t>
  </si>
  <si>
    <t>024</t>
  </si>
  <si>
    <t>HARJOWINANGUN BARAT</t>
  </si>
  <si>
    <t>025</t>
  </si>
  <si>
    <t>HARJOWINANGUN TIMUR</t>
  </si>
  <si>
    <t>SURODADI</t>
  </si>
  <si>
    <t>SENTUL</t>
  </si>
  <si>
    <t>PLELEN</t>
  </si>
  <si>
    <t>KUTOSARI</t>
  </si>
  <si>
    <t>MENTOSARI</t>
  </si>
  <si>
    <t>GRINGSING</t>
  </si>
  <si>
    <t>LEBO</t>
  </si>
  <si>
    <t>KRENGSENG</t>
  </si>
  <si>
    <t>KEBONDALEM</t>
  </si>
  <si>
    <t>YOSOREJO</t>
  </si>
  <si>
    <t>SIDOREJO</t>
  </si>
  <si>
    <t>SAWANGAN</t>
  </si>
  <si>
    <t>KETANGGAN</t>
  </si>
  <si>
    <t>MADUGOWONGJATI</t>
  </si>
  <si>
    <t>TEDUNAN</t>
  </si>
  <si>
    <t>SIDOMULYO</t>
  </si>
  <si>
    <t>DONOREJO</t>
  </si>
  <si>
    <t>TEMBOK</t>
  </si>
  <si>
    <t>SUKOREJO</t>
  </si>
  <si>
    <t>NGALIYAN</t>
  </si>
  <si>
    <t>AMONGROGO</t>
  </si>
  <si>
    <t>PLUMBON</t>
  </si>
  <si>
    <t>BABADAN</t>
  </si>
  <si>
    <t>SEMPU</t>
  </si>
  <si>
    <t>LIMPUNG</t>
  </si>
  <si>
    <t>KEPUH</t>
  </si>
  <si>
    <t>KALISALAK</t>
  </si>
  <si>
    <t>PUNGANGAN</t>
  </si>
  <si>
    <t>ROWOSARI</t>
  </si>
  <si>
    <t>DLISEN</t>
  </si>
  <si>
    <t>WONOKERSO</t>
  </si>
  <si>
    <t>LOBANG</t>
  </si>
  <si>
    <t>DLIMAS</t>
  </si>
  <si>
    <t>LUWUNG</t>
  </si>
  <si>
    <t>BANYUPUTIH</t>
  </si>
  <si>
    <t>KALIBALIK</t>
  </si>
  <si>
    <t>KALANGSONO</t>
  </si>
  <si>
    <t>BULU</t>
  </si>
  <si>
    <t>BANARAN</t>
  </si>
  <si>
    <t>TIMBANG</t>
  </si>
  <si>
    <t>PENUNDAN</t>
  </si>
  <si>
    <t>SEMBUNG</t>
  </si>
  <si>
    <t>KEDAWUNG</t>
  </si>
  <si>
    <t>MENJANGAN</t>
  </si>
  <si>
    <t>KARANGTENGAH</t>
  </si>
  <si>
    <t>MANGUNHARJO</t>
  </si>
  <si>
    <t>TENGGULANGHARJO</t>
  </si>
  <si>
    <t>KEBORANGAN</t>
  </si>
  <si>
    <t>KALIMANGGIS</t>
  </si>
  <si>
    <t>JATISARI</t>
  </si>
  <si>
    <t>SUBAH</t>
  </si>
  <si>
    <t>KUMEJING</t>
  </si>
  <si>
    <t>DURENOMBO</t>
  </si>
  <si>
    <t>CLAPAR</t>
  </si>
  <si>
    <t>SENGON</t>
  </si>
  <si>
    <t>KURIPAN</t>
  </si>
  <si>
    <t>026</t>
  </si>
  <si>
    <t>KEMIRI BARAT</t>
  </si>
  <si>
    <t>027</t>
  </si>
  <si>
    <t>KEMIRI TIMUR</t>
  </si>
  <si>
    <t>PRETEK</t>
  </si>
  <si>
    <t>SIGUCI</t>
  </si>
  <si>
    <t>SELOKARTO</t>
  </si>
  <si>
    <t>GEMUH</t>
  </si>
  <si>
    <t>GUMAWANG</t>
  </si>
  <si>
    <t>KENITEN</t>
  </si>
  <si>
    <t>RANDU</t>
  </si>
  <si>
    <t>GOMBONG</t>
  </si>
  <si>
    <t>PECALUNGAN</t>
  </si>
  <si>
    <t>BANDUNG</t>
  </si>
  <si>
    <t>TULIS</t>
  </si>
  <si>
    <t>WRINGINGINTUNG</t>
  </si>
  <si>
    <t>POSONG</t>
  </si>
  <si>
    <t>SEMBOJO</t>
  </si>
  <si>
    <t>BEJI</t>
  </si>
  <si>
    <t>KALIBOYO</t>
  </si>
  <si>
    <t>SIMBANGDESA</t>
  </si>
  <si>
    <t>SIMBANGJATI</t>
  </si>
  <si>
    <t>PONOWARENG</t>
  </si>
  <si>
    <t>KENCONOREJO</t>
  </si>
  <si>
    <t>KEDUNGSEGOG</t>
  </si>
  <si>
    <t>MANGGIS</t>
  </si>
  <si>
    <t>JOLOSEKTI</t>
  </si>
  <si>
    <t>SIBERUK</t>
  </si>
  <si>
    <t>028</t>
  </si>
  <si>
    <t>CLUWUK</t>
  </si>
  <si>
    <t>029</t>
  </si>
  <si>
    <t>JRAKAHPAYUNG</t>
  </si>
  <si>
    <t>LAWANGAJI</t>
  </si>
  <si>
    <t>KARANGANOM</t>
  </si>
  <si>
    <t>BOTOLAMBAT</t>
  </si>
  <si>
    <t>CEMPERENG</t>
  </si>
  <si>
    <t>TRAGUNG</t>
  </si>
  <si>
    <t>TEGALSARI</t>
  </si>
  <si>
    <t>KANDEMAN</t>
  </si>
  <si>
    <t>JURAGAN</t>
  </si>
  <si>
    <t>BAKALAN</t>
  </si>
  <si>
    <t>KARANGGENENG</t>
  </si>
  <si>
    <t>UJUNGNEGORO</t>
  </si>
  <si>
    <t>DEPOK</t>
  </si>
  <si>
    <t>ROWOBELANG</t>
  </si>
  <si>
    <t>CEPOKOKUNING</t>
  </si>
  <si>
    <t>PASEKARAN</t>
  </si>
  <si>
    <t>KAUMAN</t>
  </si>
  <si>
    <t>KECEPAK</t>
  </si>
  <si>
    <t>SAMBONG</t>
  </si>
  <si>
    <t>KLIDANG WETAN</t>
  </si>
  <si>
    <t>KLIDANG LOR</t>
  </si>
  <si>
    <t>KASEPUHAN</t>
  </si>
  <si>
    <t>WATESALIT</t>
  </si>
  <si>
    <t>KALIPUCANG WETAN</t>
  </si>
  <si>
    <t>KALIPUCANG KULON</t>
  </si>
  <si>
    <t>DENASRI KULON</t>
  </si>
  <si>
    <t>DENASRI WETAN</t>
  </si>
  <si>
    <t>PROYONANGGAN TENGAH</t>
  </si>
  <si>
    <t>PROYONANGGAN UTARA</t>
  </si>
  <si>
    <t>PROYONANGGAN SELATAN</t>
  </si>
  <si>
    <t>KARANGASEM UTARA</t>
  </si>
  <si>
    <t>KARANGASEM SELATAN</t>
  </si>
  <si>
    <t>BATANG</t>
  </si>
  <si>
    <t>PANDANSARI</t>
  </si>
  <si>
    <t>KALIWARENG</t>
  </si>
  <si>
    <t>PEJAMBON</t>
  </si>
  <si>
    <t>SARIGLAGAH</t>
  </si>
  <si>
    <t>PESAREN</t>
  </si>
  <si>
    <t>CEPAGAN</t>
  </si>
  <si>
    <t>MASIN</t>
  </si>
  <si>
    <t>BANJIRAN</t>
  </si>
  <si>
    <t>WARUNGASEM</t>
  </si>
  <si>
    <t>GAPURO</t>
  </si>
  <si>
    <t>KALIBELUK</t>
  </si>
  <si>
    <t>SAWAHJOHO</t>
  </si>
  <si>
    <t>CANDIARENG</t>
  </si>
  <si>
    <t>MENGUNENG</t>
  </si>
  <si>
    <t>TERBAN</t>
  </si>
  <si>
    <t>SIJONO</t>
  </si>
  <si>
    <t>WARUNG ASEM</t>
  </si>
  <si>
    <t>BANYAKNYA PONDOK PESANTREN , KYAI, USTADZ DAN SANTRI MENURUT KECAMATAN DI KABUPATEN BATANG</t>
  </si>
  <si>
    <t>Number of Islamic Courses, Leaders, Teachers and Pupils by Subdistrict in Batang Regency</t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</si>
  <si>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Subdistrict</t>
    </r>
  </si>
  <si>
    <t>Pondok Pesantren</t>
  </si>
  <si>
    <t>Kyai</t>
  </si>
  <si>
    <t>Ustadz</t>
  </si>
  <si>
    <t>Santri</t>
  </si>
  <si>
    <t>Islamic Courses</t>
  </si>
  <si>
    <t>Islamic Leaders</t>
  </si>
  <si>
    <t>Islamic Teachers</t>
  </si>
  <si>
    <t>Islamic Pupils</t>
  </si>
  <si>
    <r>
      <rPr>
        <sz val="9"/>
        <color theme="1"/>
        <rFont val="Calibri"/>
        <family val="2"/>
      </rPr>
      <t>Jumlah/</t>
    </r>
    <r>
      <rPr>
        <i/>
        <sz val="9"/>
        <color theme="1"/>
        <rFont val="Calibri"/>
        <family val="2"/>
      </rPr>
      <t>Total</t>
    </r>
  </si>
  <si>
    <t>BANYAKNYA NIKAH MENURUT KECAMATAN DAN BULAN DI KABUPATEN BATANG</t>
  </si>
  <si>
    <t>Kecamatan</t>
  </si>
  <si>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</si>
  <si>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</si>
  <si>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</si>
  <si>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</si>
  <si>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</si>
  <si>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</si>
  <si>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</si>
  <si>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</si>
  <si>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</si>
  <si>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</si>
  <si>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</si>
  <si>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</si>
  <si>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</si>
  <si>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</si>
  <si>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(7)</t>
  </si>
  <si>
    <t>(8)</t>
  </si>
  <si>
    <t>(9)</t>
  </si>
  <si>
    <t>(10)</t>
  </si>
  <si>
    <t>(11)</t>
  </si>
  <si>
    <t>(12)</t>
  </si>
  <si>
    <t>(13)</t>
  </si>
  <si>
    <t>(14)</t>
  </si>
  <si>
    <t>JUMLAH</t>
  </si>
  <si>
    <t>BANYAKNYA NIKAH MENURUT DESA DAN LOKASI DI KABUPATEN BATANG</t>
  </si>
  <si>
    <t>Desa</t>
  </si>
  <si>
    <t>Lokasi Nikah</t>
  </si>
  <si>
    <t>Dikantor</t>
  </si>
  <si>
    <t>Luar Kantor</t>
  </si>
  <si>
    <t>Kabupaten Batang</t>
  </si>
  <si>
    <t>Banyaknya Jemaah Haji Menurut Jenis Kelamin, Pekerjaan dan Pendidikan di Kabupaten Batang</t>
  </si>
  <si>
    <t>Number of Hajj Pilgrims by Sex, Works and Education in Batang Regency</t>
  </si>
  <si>
    <r>
      <rPr>
        <sz val="9"/>
        <color theme="1"/>
        <rFont val="Calibri"/>
        <family val="2"/>
      </rPr>
      <t xml:space="preserve">Kecamatan
</t>
    </r>
    <r>
      <rPr>
        <i/>
        <sz val="9"/>
        <color theme="1"/>
        <rFont val="Calibri"/>
        <family val="2"/>
      </rPr>
      <t>Subdistrict</t>
    </r>
  </si>
  <si>
    <r>
      <rPr>
        <sz val="9"/>
        <color theme="1"/>
        <rFont val="Calibri"/>
        <family val="2"/>
      </rPr>
      <t>Jenis Kelamin/</t>
    </r>
    <r>
      <rPr>
        <i/>
        <sz val="9"/>
        <color theme="1"/>
        <rFont val="Calibri"/>
        <family val="2"/>
      </rPr>
      <t>Sex</t>
    </r>
  </si>
  <si>
    <r>
      <rPr>
        <sz val="9"/>
        <color theme="1"/>
        <rFont val="Calibri"/>
        <family val="2"/>
      </rPr>
      <t>Pekerjaan/</t>
    </r>
    <r>
      <rPr>
        <i/>
        <sz val="9"/>
        <color theme="1"/>
        <rFont val="Calibri"/>
        <family val="2"/>
      </rPr>
      <t>Works</t>
    </r>
  </si>
  <si>
    <r>
      <rPr>
        <sz val="9"/>
        <color theme="1"/>
        <rFont val="Calibri"/>
        <family val="2"/>
      </rPr>
      <t>Pendidikan/</t>
    </r>
    <r>
      <rPr>
        <i/>
        <sz val="9"/>
        <color theme="1"/>
        <rFont val="Calibri"/>
        <family val="2"/>
      </rPr>
      <t>Education</t>
    </r>
  </si>
  <si>
    <r>
      <rPr>
        <sz val="9"/>
        <color theme="1"/>
        <rFont val="Calibri"/>
        <family val="2"/>
      </rPr>
      <t xml:space="preserve">Laki-laki
</t>
    </r>
    <r>
      <rPr>
        <i/>
        <sz val="9"/>
        <color theme="1"/>
        <rFont val="Calibri"/>
        <family val="2"/>
      </rPr>
      <t>Male</t>
    </r>
  </si>
  <si>
    <r>
      <rPr>
        <sz val="9"/>
        <color theme="1"/>
        <rFont val="Calibri"/>
        <family val="2"/>
      </rPr>
      <t xml:space="preserve">Perempuan
</t>
    </r>
    <r>
      <rPr>
        <i/>
        <sz val="9"/>
        <color theme="1"/>
        <rFont val="Calibri"/>
        <family val="2"/>
      </rPr>
      <t>Female</t>
    </r>
  </si>
  <si>
    <r>
      <rPr>
        <sz val="9"/>
        <color theme="1"/>
        <rFont val="Calibri"/>
        <family val="2"/>
      </rPr>
      <t xml:space="preserve">Jumlah
</t>
    </r>
    <r>
      <rPr>
        <i/>
        <sz val="9"/>
        <color theme="1"/>
        <rFont val="Calibri"/>
        <family val="2"/>
      </rPr>
      <t>Total</t>
    </r>
  </si>
  <si>
    <t>PNS</t>
  </si>
  <si>
    <t>TNI/POLRI</t>
  </si>
  <si>
    <t>Pedagang</t>
  </si>
  <si>
    <t>Petani</t>
  </si>
  <si>
    <t>Swasta</t>
  </si>
  <si>
    <t>Industri RT</t>
  </si>
  <si>
    <t>Lainnya</t>
  </si>
  <si>
    <t>SD</t>
  </si>
  <si>
    <t>SLTP</t>
  </si>
  <si>
    <t>SLTA</t>
  </si>
  <si>
    <t>Diploma</t>
  </si>
  <si>
    <t>S-1</t>
  </si>
  <si>
    <t>S-2</t>
  </si>
  <si>
    <t>S-3</t>
  </si>
  <si>
    <t>Civil Servant</t>
  </si>
  <si>
    <t>Trader</t>
  </si>
  <si>
    <t>Farmer</t>
  </si>
  <si>
    <t>Private</t>
  </si>
  <si>
    <t>Home Industry</t>
  </si>
  <si>
    <t>Other</t>
  </si>
  <si>
    <t>Total</t>
  </si>
  <si>
    <t>Primary School</t>
  </si>
  <si>
    <t>Junior  High School</t>
  </si>
  <si>
    <t>Senior  High School</t>
  </si>
  <si>
    <t>Bachelor</t>
  </si>
  <si>
    <r>
      <rPr>
        <sz val="9"/>
        <color theme="1"/>
        <rFont val="Calibri"/>
        <family val="2"/>
      </rPr>
      <t>Jumlah/</t>
    </r>
    <r>
      <rPr>
        <i/>
        <sz val="9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</si>
  <si>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 xml:space="preserve">Kecamatan
</t>
    </r>
    <r>
      <rPr>
        <i/>
        <sz val="9"/>
        <color theme="1"/>
        <rFont val="Calibri"/>
        <family val="2"/>
      </rPr>
      <t>Subdistrict</t>
    </r>
  </si>
  <si>
    <r>
      <rPr>
        <sz val="9"/>
        <color theme="1"/>
        <rFont val="Calibri"/>
        <family val="2"/>
      </rPr>
      <t>Jenis Kelamin/</t>
    </r>
    <r>
      <rPr>
        <i/>
        <sz val="9"/>
        <color theme="1"/>
        <rFont val="Calibri"/>
        <family val="2"/>
      </rPr>
      <t>Sex</t>
    </r>
  </si>
  <si>
    <r>
      <rPr>
        <sz val="9"/>
        <color theme="1"/>
        <rFont val="Calibri"/>
        <family val="2"/>
      </rPr>
      <t>Pekerjaan/</t>
    </r>
    <r>
      <rPr>
        <i/>
        <sz val="9"/>
        <color theme="1"/>
        <rFont val="Calibri"/>
        <family val="2"/>
      </rPr>
      <t>Works</t>
    </r>
  </si>
  <si>
    <r>
      <rPr>
        <sz val="9"/>
        <color theme="1"/>
        <rFont val="Calibri"/>
        <family val="2"/>
      </rPr>
      <t>Pendidikan/</t>
    </r>
    <r>
      <rPr>
        <i/>
        <sz val="9"/>
        <color theme="1"/>
        <rFont val="Calibri"/>
        <family val="2"/>
      </rPr>
      <t>Education</t>
    </r>
  </si>
  <si>
    <r>
      <rPr>
        <sz val="9"/>
        <color theme="1"/>
        <rFont val="Calibri"/>
        <family val="2"/>
      </rPr>
      <t xml:space="preserve">Laki-laki
</t>
    </r>
    <r>
      <rPr>
        <i/>
        <sz val="9"/>
        <color theme="1"/>
        <rFont val="Calibri"/>
        <family val="2"/>
      </rPr>
      <t>Male</t>
    </r>
  </si>
  <si>
    <r>
      <rPr>
        <sz val="9"/>
        <color theme="1"/>
        <rFont val="Calibri"/>
        <family val="2"/>
      </rPr>
      <t xml:space="preserve">Perempuan
</t>
    </r>
    <r>
      <rPr>
        <i/>
        <sz val="9"/>
        <color theme="1"/>
        <rFont val="Calibri"/>
        <family val="2"/>
      </rPr>
      <t>Female</t>
    </r>
  </si>
  <si>
    <r>
      <rPr>
        <sz val="9"/>
        <color theme="1"/>
        <rFont val="Calibri"/>
        <family val="2"/>
      </rPr>
      <t xml:space="preserve">Jumlah
</t>
    </r>
    <r>
      <rPr>
        <i/>
        <sz val="9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</si>
  <si>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>Jumlah/</t>
    </r>
    <r>
      <rPr>
        <i/>
        <sz val="9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</si>
  <si>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 xml:space="preserve">Kecamatan
</t>
    </r>
    <r>
      <rPr>
        <i/>
        <sz val="9"/>
        <color theme="1"/>
        <rFont val="Calibri"/>
        <family val="2"/>
      </rPr>
      <t>Subdistrict</t>
    </r>
  </si>
  <si>
    <r>
      <rPr>
        <sz val="9"/>
        <color theme="1"/>
        <rFont val="Calibri"/>
        <family val="2"/>
      </rPr>
      <t>Jenis Kelamin/</t>
    </r>
    <r>
      <rPr>
        <i/>
        <sz val="9"/>
        <color theme="1"/>
        <rFont val="Calibri"/>
        <family val="2"/>
      </rPr>
      <t>Sex</t>
    </r>
  </si>
  <si>
    <r>
      <rPr>
        <sz val="9"/>
        <color theme="1"/>
        <rFont val="Calibri"/>
        <family val="2"/>
      </rPr>
      <t>Pekerjaan/</t>
    </r>
    <r>
      <rPr>
        <i/>
        <sz val="9"/>
        <color theme="1"/>
        <rFont val="Calibri"/>
        <family val="2"/>
      </rPr>
      <t>Works</t>
    </r>
  </si>
  <si>
    <r>
      <rPr>
        <sz val="9"/>
        <color theme="1"/>
        <rFont val="Calibri"/>
        <family val="2"/>
      </rPr>
      <t>Pendidikan/</t>
    </r>
    <r>
      <rPr>
        <i/>
        <sz val="9"/>
        <color theme="1"/>
        <rFont val="Calibri"/>
        <family val="2"/>
      </rPr>
      <t>Education</t>
    </r>
  </si>
  <si>
    <r>
      <rPr>
        <sz val="9"/>
        <color theme="1"/>
        <rFont val="Calibri"/>
        <family val="2"/>
      </rPr>
      <t xml:space="preserve">Laki-laki
</t>
    </r>
    <r>
      <rPr>
        <i/>
        <sz val="9"/>
        <color theme="1"/>
        <rFont val="Calibri"/>
        <family val="2"/>
      </rPr>
      <t>Male</t>
    </r>
  </si>
  <si>
    <r>
      <rPr>
        <sz val="9"/>
        <color theme="1"/>
        <rFont val="Calibri"/>
        <family val="2"/>
      </rPr>
      <t xml:space="preserve">Perempuan
</t>
    </r>
    <r>
      <rPr>
        <i/>
        <sz val="9"/>
        <color theme="1"/>
        <rFont val="Calibri"/>
        <family val="2"/>
      </rPr>
      <t>Female</t>
    </r>
  </si>
  <si>
    <r>
      <rPr>
        <sz val="9"/>
        <color theme="1"/>
        <rFont val="Calibri"/>
        <family val="2"/>
      </rPr>
      <t xml:space="preserve">Jumlah
</t>
    </r>
    <r>
      <rPr>
        <i/>
        <sz val="9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</si>
  <si>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>Jumlah/</t>
    </r>
    <r>
      <rPr>
        <i/>
        <sz val="9"/>
        <color theme="1"/>
        <rFont val="Calibri"/>
        <family val="2"/>
      </rPr>
      <t>Total</t>
    </r>
  </si>
  <si>
    <t>BANYAKNYA JEMAAH HAJI MENURUT JENIS KELAMIN, PEKERJAAN DAN PENDIDIKAN DI KABUPATEN BATANG</t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</si>
  <si>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Subdistrict</t>
    </r>
  </si>
  <si>
    <r>
      <rPr>
        <b/>
        <sz val="9"/>
        <color theme="1"/>
        <rFont val="Calibri"/>
        <family val="2"/>
      </rPr>
      <t>Jenis Kelamin/</t>
    </r>
    <r>
      <rPr>
        <b/>
        <i/>
        <sz val="9"/>
        <color theme="1"/>
        <rFont val="Calibri"/>
        <family val="2"/>
      </rPr>
      <t>Sex</t>
    </r>
  </si>
  <si>
    <r>
      <rPr>
        <b/>
        <sz val="9"/>
        <color theme="1"/>
        <rFont val="Calibri"/>
        <family val="2"/>
      </rPr>
      <t>Pekerjaan/</t>
    </r>
    <r>
      <rPr>
        <b/>
        <i/>
        <sz val="9"/>
        <color theme="1"/>
        <rFont val="Calibri"/>
        <family val="2"/>
      </rPr>
      <t>Works</t>
    </r>
  </si>
  <si>
    <r>
      <rPr>
        <b/>
        <sz val="9"/>
        <color theme="1"/>
        <rFont val="Calibri"/>
        <family val="2"/>
      </rPr>
      <t>Pendidikan/</t>
    </r>
    <r>
      <rPr>
        <b/>
        <i/>
        <sz val="9"/>
        <color theme="1"/>
        <rFont val="Calibri"/>
        <family val="2"/>
      </rPr>
      <t>Education</t>
    </r>
  </si>
  <si>
    <r>
      <rPr>
        <b/>
        <sz val="9"/>
        <color theme="1"/>
        <rFont val="Calibri"/>
        <family val="2"/>
      </rPr>
      <t xml:space="preserve">Laki-laki
</t>
    </r>
    <r>
      <rPr>
        <b/>
        <i/>
        <sz val="9"/>
        <color theme="1"/>
        <rFont val="Calibri"/>
        <family val="2"/>
      </rPr>
      <t>Male</t>
    </r>
  </si>
  <si>
    <r>
      <rPr>
        <b/>
        <sz val="9"/>
        <color theme="1"/>
        <rFont val="Calibri"/>
        <family val="2"/>
      </rPr>
      <t xml:space="preserve">Perempuan
</t>
    </r>
    <r>
      <rPr>
        <b/>
        <i/>
        <sz val="9"/>
        <color theme="1"/>
        <rFont val="Calibri"/>
        <family val="2"/>
      </rPr>
      <t>Female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</si>
  <si>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</si>
  <si>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</si>
  <si>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</si>
  <si>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</si>
  <si>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Subdistrict</t>
    </r>
  </si>
  <si>
    <r>
      <rPr>
        <b/>
        <sz val="9"/>
        <color theme="1"/>
        <rFont val="Calibri"/>
        <family val="2"/>
      </rPr>
      <t>Jenis Kelamin/</t>
    </r>
    <r>
      <rPr>
        <b/>
        <i/>
        <sz val="9"/>
        <color theme="1"/>
        <rFont val="Calibri"/>
        <family val="2"/>
      </rPr>
      <t>Sex</t>
    </r>
  </si>
  <si>
    <r>
      <rPr>
        <b/>
        <sz val="9"/>
        <color theme="1"/>
        <rFont val="Calibri"/>
        <family val="2"/>
      </rPr>
      <t>Pekerjaan/</t>
    </r>
    <r>
      <rPr>
        <b/>
        <i/>
        <sz val="9"/>
        <color theme="1"/>
        <rFont val="Calibri"/>
        <family val="2"/>
      </rPr>
      <t>Works</t>
    </r>
  </si>
  <si>
    <r>
      <rPr>
        <b/>
        <sz val="9"/>
        <color theme="1"/>
        <rFont val="Calibri"/>
        <family val="2"/>
      </rPr>
      <t>Pendidikan/</t>
    </r>
    <r>
      <rPr>
        <b/>
        <i/>
        <sz val="9"/>
        <color theme="1"/>
        <rFont val="Calibri"/>
        <family val="2"/>
      </rPr>
      <t>Education</t>
    </r>
  </si>
  <si>
    <r>
      <rPr>
        <b/>
        <sz val="9"/>
        <color theme="1"/>
        <rFont val="Calibri"/>
        <family val="2"/>
      </rPr>
      <t xml:space="preserve">Laki-laki
</t>
    </r>
    <r>
      <rPr>
        <b/>
        <i/>
        <sz val="9"/>
        <color theme="1"/>
        <rFont val="Calibri"/>
        <family val="2"/>
      </rPr>
      <t>Male</t>
    </r>
  </si>
  <si>
    <r>
      <rPr>
        <b/>
        <sz val="9"/>
        <color theme="1"/>
        <rFont val="Calibri"/>
        <family val="2"/>
      </rPr>
      <t xml:space="preserve">Perempuan
</t>
    </r>
    <r>
      <rPr>
        <b/>
        <i/>
        <sz val="9"/>
        <color theme="1"/>
        <rFont val="Calibri"/>
        <family val="2"/>
      </rPr>
      <t>Female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</si>
  <si>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</si>
  <si>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</si>
  <si>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</si>
  <si>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</si>
  <si>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Subdistrict</t>
    </r>
  </si>
  <si>
    <r>
      <rPr>
        <b/>
        <sz val="9"/>
        <color theme="1"/>
        <rFont val="Calibri"/>
        <family val="2"/>
      </rPr>
      <t>Jenis Kelamin/</t>
    </r>
    <r>
      <rPr>
        <b/>
        <i/>
        <sz val="9"/>
        <color theme="1"/>
        <rFont val="Calibri"/>
        <family val="2"/>
      </rPr>
      <t>Sex</t>
    </r>
  </si>
  <si>
    <r>
      <rPr>
        <b/>
        <sz val="9"/>
        <color theme="1"/>
        <rFont val="Calibri"/>
        <family val="2"/>
      </rPr>
      <t>Pekerjaan/</t>
    </r>
    <r>
      <rPr>
        <b/>
        <i/>
        <sz val="9"/>
        <color theme="1"/>
        <rFont val="Calibri"/>
        <family val="2"/>
      </rPr>
      <t>Works</t>
    </r>
  </si>
  <si>
    <r>
      <rPr>
        <b/>
        <sz val="9"/>
        <color theme="1"/>
        <rFont val="Calibri"/>
        <family val="2"/>
      </rPr>
      <t>Pendidikan/</t>
    </r>
    <r>
      <rPr>
        <b/>
        <i/>
        <sz val="9"/>
        <color theme="1"/>
        <rFont val="Calibri"/>
        <family val="2"/>
      </rPr>
      <t>Education</t>
    </r>
  </si>
  <si>
    <r>
      <rPr>
        <b/>
        <sz val="9"/>
        <color theme="1"/>
        <rFont val="Calibri"/>
        <family val="2"/>
      </rPr>
      <t xml:space="preserve">Laki-laki
</t>
    </r>
    <r>
      <rPr>
        <b/>
        <i/>
        <sz val="9"/>
        <color theme="1"/>
        <rFont val="Calibri"/>
        <family val="2"/>
      </rPr>
      <t>Male</t>
    </r>
  </si>
  <si>
    <r>
      <rPr>
        <b/>
        <sz val="9"/>
        <color theme="1"/>
        <rFont val="Calibri"/>
        <family val="2"/>
      </rPr>
      <t xml:space="preserve">Perempuan
</t>
    </r>
    <r>
      <rPr>
        <b/>
        <i/>
        <sz val="9"/>
        <color theme="1"/>
        <rFont val="Calibri"/>
        <family val="2"/>
      </rPr>
      <t>Female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</si>
  <si>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</si>
  <si>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</si>
  <si>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</si>
  <si>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</si>
  <si>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Subdistrict</t>
    </r>
  </si>
  <si>
    <r>
      <rPr>
        <b/>
        <sz val="9"/>
        <color theme="1"/>
        <rFont val="Calibri"/>
        <family val="2"/>
      </rPr>
      <t>Jenis Kelamin/</t>
    </r>
    <r>
      <rPr>
        <b/>
        <i/>
        <sz val="9"/>
        <color theme="1"/>
        <rFont val="Calibri"/>
        <family val="2"/>
      </rPr>
      <t>Sex</t>
    </r>
  </si>
  <si>
    <r>
      <rPr>
        <b/>
        <sz val="9"/>
        <color theme="1"/>
        <rFont val="Calibri"/>
        <family val="2"/>
      </rPr>
      <t>Pekerjaan/</t>
    </r>
    <r>
      <rPr>
        <b/>
        <i/>
        <sz val="9"/>
        <color theme="1"/>
        <rFont val="Calibri"/>
        <family val="2"/>
      </rPr>
      <t>Works</t>
    </r>
  </si>
  <si>
    <r>
      <rPr>
        <b/>
        <sz val="9"/>
        <color theme="1"/>
        <rFont val="Calibri"/>
        <family val="2"/>
      </rPr>
      <t>Pendidikan/</t>
    </r>
    <r>
      <rPr>
        <b/>
        <i/>
        <sz val="9"/>
        <color theme="1"/>
        <rFont val="Calibri"/>
        <family val="2"/>
      </rPr>
      <t>Education</t>
    </r>
  </si>
  <si>
    <r>
      <rPr>
        <b/>
        <sz val="9"/>
        <color theme="1"/>
        <rFont val="Calibri"/>
        <family val="2"/>
      </rPr>
      <t xml:space="preserve">Laki-laki
</t>
    </r>
    <r>
      <rPr>
        <b/>
        <i/>
        <sz val="9"/>
        <color theme="1"/>
        <rFont val="Calibri"/>
        <family val="2"/>
      </rPr>
      <t>Male</t>
    </r>
  </si>
  <si>
    <r>
      <rPr>
        <b/>
        <sz val="9"/>
        <color theme="1"/>
        <rFont val="Calibri"/>
        <family val="2"/>
      </rPr>
      <t xml:space="preserve">Perempuan
</t>
    </r>
    <r>
      <rPr>
        <b/>
        <i/>
        <sz val="9"/>
        <color theme="1"/>
        <rFont val="Calibri"/>
        <family val="2"/>
      </rPr>
      <t>Female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</si>
  <si>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</si>
  <si>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</si>
  <si>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Jumlah
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</si>
  <si>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</si>
  <si>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t>DATA JUMLAH MURID DAN GURU MADRASAH SE KABUPATEN BATANG</t>
  </si>
  <si>
    <t>Tahun Pelajaran 2019/2020</t>
  </si>
  <si>
    <t>Tahun Pelajaran 2020/2021 (Semester 1)</t>
  </si>
  <si>
    <t>Tahun Pelajaran 2021/2022 (Semester 1)</t>
  </si>
  <si>
    <t>Tahun Pelajaran 2022/2023 (Semester 1)</t>
  </si>
  <si>
    <t>No.</t>
  </si>
  <si>
    <t>Nama Satuan Pendidikan</t>
  </si>
  <si>
    <t>Jenjang</t>
  </si>
  <si>
    <t>Status</t>
  </si>
  <si>
    <t>Kelurahan</t>
  </si>
  <si>
    <t>Murid</t>
  </si>
  <si>
    <t>Guru</t>
  </si>
  <si>
    <t>Laki-laki</t>
  </si>
  <si>
    <t>Perempuan</t>
  </si>
  <si>
    <t>Non PNS</t>
  </si>
  <si>
    <t>MA YIC BANDAR</t>
  </si>
  <si>
    <t>MA</t>
  </si>
  <si>
    <t>SWASTA</t>
  </si>
  <si>
    <t>MAN Batang</t>
  </si>
  <si>
    <t>Negeri</t>
  </si>
  <si>
    <t>Karangasem Selatan</t>
  </si>
  <si>
    <t>MA NU 01 BANYUPUTIH</t>
  </si>
  <si>
    <t>MA Muh Batang</t>
  </si>
  <si>
    <t>Kauman</t>
  </si>
  <si>
    <t>MA MUHAMMADIYAH BATANG</t>
  </si>
  <si>
    <t>MA Sunan Kalijaga</t>
  </si>
  <si>
    <t>MA NU BATANG</t>
  </si>
  <si>
    <t>MA Muh Limpung</t>
  </si>
  <si>
    <t>MAN BATANG</t>
  </si>
  <si>
    <t>NEGERI</t>
  </si>
  <si>
    <t>MA Nu 01 Banyuputih</t>
  </si>
  <si>
    <t>MA NU 01 Banyuputih</t>
  </si>
  <si>
    <t>MA SUNAN KALIJAGA</t>
  </si>
  <si>
    <t>MA Yic Bandar</t>
  </si>
  <si>
    <t>Wonokerto</t>
  </si>
  <si>
    <t>MA YIC Bandar</t>
  </si>
  <si>
    <t>MA NU GRINGSING</t>
  </si>
  <si>
    <t>Sawangan</t>
  </si>
  <si>
    <t>MA Nu Batang</t>
  </si>
  <si>
    <t>MA NU Batang</t>
  </si>
  <si>
    <t>MA MUHAMMADIYAH LIMPUNG</t>
  </si>
  <si>
    <t>MA Tholabuddin Masin</t>
  </si>
  <si>
    <t>Masin</t>
  </si>
  <si>
    <t>MA NU 01 LIMPUNG</t>
  </si>
  <si>
    <t>Babadan</t>
  </si>
  <si>
    <t>MA Darussalam Subah</t>
  </si>
  <si>
    <t>Kemiri Barat</t>
  </si>
  <si>
    <t>MA TAKHASSUS AL SYAIRIYAH</t>
  </si>
  <si>
    <t>Plumbon</t>
  </si>
  <si>
    <t>MA Nu Gringsing</t>
  </si>
  <si>
    <t>MA NU Gringsing</t>
  </si>
  <si>
    <t>MA DARUSSALAM</t>
  </si>
  <si>
    <t>MA Subhanah Subah</t>
  </si>
  <si>
    <t>MA SUBHANAH</t>
  </si>
  <si>
    <t>MA Nu 01 Limpung</t>
  </si>
  <si>
    <t>MA NU 01 Limpung</t>
  </si>
  <si>
    <t>MA THOLABUDDIN MASIN</t>
  </si>
  <si>
    <t>MA Takhassus Al Syairiyah</t>
  </si>
  <si>
    <t>MI ASYSYAFIIYYAH BANDAR</t>
  </si>
  <si>
    <t>MI</t>
  </si>
  <si>
    <t>MA Takhassus Al Inaaroh</t>
  </si>
  <si>
    <t>Brayo</t>
  </si>
  <si>
    <t>MI ISLAMIYAH PUCANGGADING</t>
  </si>
  <si>
    <t>Pucanggading</t>
  </si>
  <si>
    <t>MTs N Batang</t>
  </si>
  <si>
    <t>MTS</t>
  </si>
  <si>
    <t>Sengon</t>
  </si>
  <si>
    <t>MI ISLAMIYAH TUMBREP 02</t>
  </si>
  <si>
    <t>Tumbrep</t>
  </si>
  <si>
    <t>MTs Ahmad Yani</t>
  </si>
  <si>
    <t>MI ISLAMIYAH SIMPAR</t>
  </si>
  <si>
    <t>Simpar</t>
  </si>
  <si>
    <t>MTs Attaqwa Bandar</t>
  </si>
  <si>
    <t>MI ISLAMIYAH TOSO</t>
  </si>
  <si>
    <t>Toso</t>
  </si>
  <si>
    <t>MTs Muhammadiyah Tersono</t>
  </si>
  <si>
    <t>Tanjungsari</t>
  </si>
  <si>
    <t>MI ISLAMIYAH WONOMERTO</t>
  </si>
  <si>
    <t>Wonomerto</t>
  </si>
  <si>
    <t>MTs Tholabuddin</t>
  </si>
  <si>
    <t>MI ANNAHDLIYAH</t>
  </si>
  <si>
    <t>Tambahrejo</t>
  </si>
  <si>
    <t>MTs Nurussalam Tersono</t>
  </si>
  <si>
    <t>MI ISLAMIYAH CANDI</t>
  </si>
  <si>
    <t>Candi</t>
  </si>
  <si>
    <t>MTs Nur Anom</t>
  </si>
  <si>
    <t>MI ISLAMIYAH KLUWIH</t>
  </si>
  <si>
    <t>Kluwih</t>
  </si>
  <si>
    <t>MTs Assa`id Blado</t>
  </si>
  <si>
    <t>Cokro</t>
  </si>
  <si>
    <t>MI ISLAMIYAH SIDAYU</t>
  </si>
  <si>
    <t>Sidayu</t>
  </si>
  <si>
    <t>MTs Wahid Hasyim</t>
  </si>
  <si>
    <t>MI ISLAMIYAH TUMBREP 01</t>
  </si>
  <si>
    <t>MTs Walisongo Tulis</t>
  </si>
  <si>
    <t>Beji</t>
  </si>
  <si>
    <t>MIN 1 Batang</t>
  </si>
  <si>
    <t>MTs Nu 01 Batang</t>
  </si>
  <si>
    <t>Karangasem Utara</t>
  </si>
  <si>
    <t>MI ISLAMIYAH KALANGSONO</t>
  </si>
  <si>
    <t>Kalangsono</t>
  </si>
  <si>
    <t>MTs Agung Alim</t>
  </si>
  <si>
    <t>Kambangan</t>
  </si>
  <si>
    <t>MIN 2 Batang</t>
  </si>
  <si>
    <t>Kalibalik</t>
  </si>
  <si>
    <t>MTs Al Huda</t>
  </si>
  <si>
    <t>Padomasan</t>
  </si>
  <si>
    <t>MI ISLAMIYAH KEDAWUNG</t>
  </si>
  <si>
    <t>Kedawung</t>
  </si>
  <si>
    <t>MTs Sunan Kalijaga</t>
  </si>
  <si>
    <t>MI ISLAMIYAH SEMBUNG</t>
  </si>
  <si>
    <t>Sembung</t>
  </si>
  <si>
    <t>MTs Nurul Huda Banyuputih</t>
  </si>
  <si>
    <t>MI ISLAMIYAH DLIMAS</t>
  </si>
  <si>
    <t>Dlimas</t>
  </si>
  <si>
    <t>MTs Al Islam Limpung</t>
  </si>
  <si>
    <t>MI MIFTAHUL ULUM</t>
  </si>
  <si>
    <t>Penundan</t>
  </si>
  <si>
    <t>MTs Nu Al Syairiyah</t>
  </si>
  <si>
    <t>MI ISLAMIYAH BANARAN</t>
  </si>
  <si>
    <t>Banaran</t>
  </si>
  <si>
    <t>MTs Darussalam Subah</t>
  </si>
  <si>
    <t>MI ISLAMIYAH KALIPUCANG</t>
  </si>
  <si>
    <t>Kalipucang Kulon</t>
  </si>
  <si>
    <t>MTs Nu 02 Batang</t>
  </si>
  <si>
    <t>Karanganyar</t>
  </si>
  <si>
    <t>MI DARUL ULUM</t>
  </si>
  <si>
    <t>MTs Hasyim Asy`ari</t>
  </si>
  <si>
    <t>Wonosari</t>
  </si>
  <si>
    <t>MI AL-ISLAM</t>
  </si>
  <si>
    <t>Watesalit</t>
  </si>
  <si>
    <t>MTs Nu 01 Gringsing</t>
  </si>
  <si>
    <t>MI ISLAMIYAH KARANGANYAR</t>
  </si>
  <si>
    <t>MTs Nu 02 Gringsing</t>
  </si>
  <si>
    <t>MI MUHAMMADIYAH</t>
  </si>
  <si>
    <t>MTs Maulana Maghribi</t>
  </si>
  <si>
    <t>Ujungnegoro</t>
  </si>
  <si>
    <t>MIS WAHID HASYIM</t>
  </si>
  <si>
    <t>MTs Salima Batang</t>
  </si>
  <si>
    <t>Proyonanggan Selatan</t>
  </si>
  <si>
    <t>MIS SALAFIYAH PASUSUKAN</t>
  </si>
  <si>
    <t>Pasusukan</t>
  </si>
  <si>
    <t>MTs Muhammadiyah</t>
  </si>
  <si>
    <t>Proyonanggan Utara</t>
  </si>
  <si>
    <t>MI ISLAMIYAH SANGUBANYU</t>
  </si>
  <si>
    <t>Sangubanyu</t>
  </si>
  <si>
    <t>MTs Nu 01 Banyuputih</t>
  </si>
  <si>
    <t>Bulu</t>
  </si>
  <si>
    <t>MI ISLAMIYAH JAMBANGAN</t>
  </si>
  <si>
    <t>Jambangan</t>
  </si>
  <si>
    <t>MTs Daarul Ishlah Bandar</t>
  </si>
  <si>
    <t>Tombo</t>
  </si>
  <si>
    <t>MI SALAFIYAH CANDIGUGUR</t>
  </si>
  <si>
    <t>Candigugur</t>
  </si>
  <si>
    <t>MTs Darul Hikmah</t>
  </si>
  <si>
    <t>MI SALAFIYAH PANGEMPON</t>
  </si>
  <si>
    <t>Pangempon</t>
  </si>
  <si>
    <t>MTs Nu 01 Pecalungan</t>
  </si>
  <si>
    <t>Pretek</t>
  </si>
  <si>
    <t>MI ISLAMIYAH SOKA</t>
  </si>
  <si>
    <t>Soka</t>
  </si>
  <si>
    <t>MTs Al Hikmah</t>
  </si>
  <si>
    <t>MI COKRO</t>
  </si>
  <si>
    <t>MTs Miftahul Hidayah</t>
  </si>
  <si>
    <t>Pesalakan</t>
  </si>
  <si>
    <t>MI ISLAMIYAH PESANTREN</t>
  </si>
  <si>
    <t>Pesantren</t>
  </si>
  <si>
    <t>MTs Bhakti Islam</t>
  </si>
  <si>
    <t>Adinuso</t>
  </si>
  <si>
    <t>MI ISLAMIYAH KEPUTON</t>
  </si>
  <si>
    <t>Keputon</t>
  </si>
  <si>
    <t>MTs Al Ianaaroh</t>
  </si>
  <si>
    <t>MI WAHID HASYIM</t>
  </si>
  <si>
    <t>Selopajang Barat</t>
  </si>
  <si>
    <t>MTs Diya' Al Anwar</t>
  </si>
  <si>
    <t>MI ISLAMIYAH KAMBANGAN</t>
  </si>
  <si>
    <t>MTs Baitul Ulum</t>
  </si>
  <si>
    <t>Dlisen</t>
  </si>
  <si>
    <t>MI ISLAMIYAH SELOPAJANG 01</t>
  </si>
  <si>
    <t>MTs Al-Istiqomah</t>
  </si>
  <si>
    <t>MTs</t>
  </si>
  <si>
    <t>Blimbing</t>
  </si>
  <si>
    <t>MI ISLAMIYAH SELOPAJANG 02</t>
  </si>
  <si>
    <t>Selopajang Timur</t>
  </si>
  <si>
    <t>MI ISLAMIYAH BESANI</t>
  </si>
  <si>
    <t>Besani</t>
  </si>
  <si>
    <t>MI Salafiyah Sidorejo</t>
  </si>
  <si>
    <t>Sidorejo</t>
  </si>
  <si>
    <t>MI ISLAMIYAH MADUGOWONGJATI</t>
  </si>
  <si>
    <t>Madugowongjati</t>
  </si>
  <si>
    <t>MI Islamiyah Sangubanyu</t>
  </si>
  <si>
    <t>MI ISLAMIYAH YOSOREJO 02</t>
  </si>
  <si>
    <t>Yosorejo</t>
  </si>
  <si>
    <t>MI Muhammadiyah Rejosari Timur</t>
  </si>
  <si>
    <t>Rejosari Timur</t>
  </si>
  <si>
    <t>MI ISLAMIYAH MENTOSARI</t>
  </si>
  <si>
    <t>Mentosari</t>
  </si>
  <si>
    <t>MI Muhammadiyah Tanjungsari</t>
  </si>
  <si>
    <t>MI LEBO 02</t>
  </si>
  <si>
    <t>Lebo</t>
  </si>
  <si>
    <t>MI Salafiyah Gringsing</t>
  </si>
  <si>
    <t>MI ISLAMIYAH SURODADI</t>
  </si>
  <si>
    <t>Surodadi</t>
  </si>
  <si>
    <t>MI Salafiyah Candigugur</t>
  </si>
  <si>
    <t>MI SALAFIYAH GRINGSING</t>
  </si>
  <si>
    <t>MI Islamiyah Wonomerto</t>
  </si>
  <si>
    <t>MI SALAFIYAH SENTUL</t>
  </si>
  <si>
    <t>Sentul</t>
  </si>
  <si>
    <t>MI Muhammadiyah Tedunan</t>
  </si>
  <si>
    <t>Tedunan</t>
  </si>
  <si>
    <t>MI ISLAMIYAH KEBONDALEM 01</t>
  </si>
  <si>
    <t>Kebondalem</t>
  </si>
  <si>
    <t>MI Salafiyah Gombong</t>
  </si>
  <si>
    <t>Gombong</t>
  </si>
  <si>
    <t>MI ISLAMIYAH KRENGSENG</t>
  </si>
  <si>
    <t>Krengseng</t>
  </si>
  <si>
    <t>MI Wahid Hasyim</t>
  </si>
  <si>
    <t>MI USWATUN HASANAH SAWANGAN</t>
  </si>
  <si>
    <t>MI Islamiyah Tambakboyo</t>
  </si>
  <si>
    <t>Tambakboyo</t>
  </si>
  <si>
    <t>MI ISLAMIYAH LEBO 01</t>
  </si>
  <si>
    <t>MI Islamiyah Kedawung</t>
  </si>
  <si>
    <t>MI ISLAMIYAH SAWANGAN</t>
  </si>
  <si>
    <t>MI Tholabuddin 01 Masin</t>
  </si>
  <si>
    <t>MI Tholabuddin 02 Masin</t>
  </si>
  <si>
    <t>MI ISLAMIYAH KETANGGAN</t>
  </si>
  <si>
    <t>Ketanggan</t>
  </si>
  <si>
    <t>MI Salafiyah Sentul</t>
  </si>
  <si>
    <t>MI ASSASIYATUL HUDA KUTOSARI</t>
  </si>
  <si>
    <t>Kutosari</t>
  </si>
  <si>
    <t>MI Islamiyah Kebondalem 01</t>
  </si>
  <si>
    <t>MI AL HIDAYAH PLELEN</t>
  </si>
  <si>
    <t>Plelen</t>
  </si>
  <si>
    <t>MI Islamiyah Sawangan</t>
  </si>
  <si>
    <t>MI ISLAMIYAH KEBONDALEM 02</t>
  </si>
  <si>
    <t>MI Salafiyah Gapuro</t>
  </si>
  <si>
    <t>Gapuro</t>
  </si>
  <si>
    <t>MI ISLAMIYAH YOSOREJO 01</t>
  </si>
  <si>
    <t>MI Islamiyah Sijono</t>
  </si>
  <si>
    <t>Sijono</t>
  </si>
  <si>
    <t>MI NURUL ULUM</t>
  </si>
  <si>
    <t>Depok</t>
  </si>
  <si>
    <t>MI Al Hidayah Plelen</t>
  </si>
  <si>
    <t>MI UJUNGNEGORO 02</t>
  </si>
  <si>
    <t>MI Salafiyah Tanjungsari</t>
  </si>
  <si>
    <t>MI DARUSSALAM</t>
  </si>
  <si>
    <t>Juragan</t>
  </si>
  <si>
    <t>MI Wahid Hasyim Pesalakan</t>
  </si>
  <si>
    <t>MI AL-BAROKAH</t>
  </si>
  <si>
    <t>Lawangaji</t>
  </si>
  <si>
    <t>MI Islamiyah Pretek</t>
  </si>
  <si>
    <t>MI AL-IKHSAN</t>
  </si>
  <si>
    <t>MI Al Amin</t>
  </si>
  <si>
    <t>Kalibeluk</t>
  </si>
  <si>
    <t>MI ISLAMIYAH BABADAN</t>
  </si>
  <si>
    <t>MI Islamiyah Sidayu</t>
  </si>
  <si>
    <t>MI BAITUL ULUM</t>
  </si>
  <si>
    <t>MI Islamiyah Kluwih</t>
  </si>
  <si>
    <t>MI ISLAMIYAH AMONGROGO</t>
  </si>
  <si>
    <t>Amongrogo</t>
  </si>
  <si>
    <t>MI Cokro</t>
  </si>
  <si>
    <t>MI MUHAMMADIYAH KRANGKOAN</t>
  </si>
  <si>
    <t>Ngaliyan</t>
  </si>
  <si>
    <t>MI Islamiyah Pesantren</t>
  </si>
  <si>
    <t>MI ISLAMIYAH ROWOSARI</t>
  </si>
  <si>
    <t>Rowosari</t>
  </si>
  <si>
    <t>MI Islamiyah Keputon</t>
  </si>
  <si>
    <t>MI ISLAMIYAH SUKOREJO</t>
  </si>
  <si>
    <t>Sukorejo</t>
  </si>
  <si>
    <t>MI Islamiyah Pucanggading</t>
  </si>
  <si>
    <t>MI ISLAMIYAH KALISALAK</t>
  </si>
  <si>
    <t>Sidomulyo</t>
  </si>
  <si>
    <t>MI Islamiyah Tumbrep 02</t>
  </si>
  <si>
    <t>MI ISLAMIYAH DONOREJO</t>
  </si>
  <si>
    <t>Donorejo</t>
  </si>
  <si>
    <t>MI Nurul Huda Harjowinangun Barat</t>
  </si>
  <si>
    <t>Harjowinangun Barat</t>
  </si>
  <si>
    <t>MI ASY-SYAIRIYAH</t>
  </si>
  <si>
    <t>MI Islamiyah Simpar</t>
  </si>
  <si>
    <t>MI RIFAIYAH</t>
  </si>
  <si>
    <t>MI Islamiyah Brokoh</t>
  </si>
  <si>
    <t>Brokoh</t>
  </si>
  <si>
    <t>MI GOMBONG</t>
  </si>
  <si>
    <t>MI Islamiyah Kalisalak</t>
  </si>
  <si>
    <t>Kalisalak</t>
  </si>
  <si>
    <t>MI SIROJUL MUTA`ALIMIN</t>
  </si>
  <si>
    <t>Randu</t>
  </si>
  <si>
    <t>MI Islamiyah Candi</t>
  </si>
  <si>
    <t>MI ISLAMIYAH GEMUH</t>
  </si>
  <si>
    <t>Gemuh</t>
  </si>
  <si>
    <t>MI Salafiyah Madugowongjati</t>
  </si>
  <si>
    <t>MI ISLAMIYAH PRETEK</t>
  </si>
  <si>
    <t>MI Islamiyah Kalipucang</t>
  </si>
  <si>
    <t>MI SALAFIYAH BANDUNG</t>
  </si>
  <si>
    <t>Bandung</t>
  </si>
  <si>
    <t>MI Salafiyah Plosowangi</t>
  </si>
  <si>
    <t>Plosowangi</t>
  </si>
  <si>
    <t>MI AL ISLAM KEPUNDUNG</t>
  </si>
  <si>
    <t>Kepundung</t>
  </si>
  <si>
    <t>MI Muhammadiyah Krangkoan</t>
  </si>
  <si>
    <t>MI ISLAMIYAH TAMBAKBOYO</t>
  </si>
  <si>
    <t>MI Islamiyah Surodadi</t>
  </si>
  <si>
    <t>MI ISLAMIYAH PADOMASAN</t>
  </si>
  <si>
    <t>MI Islamiyah Brayo</t>
  </si>
  <si>
    <t>MI ISLAMIYAH ADINUSO</t>
  </si>
  <si>
    <t>MI Islamiyah Toso</t>
  </si>
  <si>
    <t>MI ISLAMIYAH REBAN</t>
  </si>
  <si>
    <t>MI Islamiyah Sidalang</t>
  </si>
  <si>
    <t>Sidalang</t>
  </si>
  <si>
    <t>MI ISLAMIYAH POLODORO</t>
  </si>
  <si>
    <t>Polodoro</t>
  </si>
  <si>
    <t>MI Al-Barokah Lawangaji</t>
  </si>
  <si>
    <t>MI ISLAMIYAH SOJOMERTO</t>
  </si>
  <si>
    <t>Sojomerto</t>
  </si>
  <si>
    <t>MI Salafiyah Rejosari Barat</t>
  </si>
  <si>
    <t>Rejosari Barat</t>
  </si>
  <si>
    <t>Kemiri Timur</t>
  </si>
  <si>
    <t>MI Assyafiiyah Gringgingsari</t>
  </si>
  <si>
    <t>Gringgingsari</t>
  </si>
  <si>
    <t>MI SALAFIYAH SENGON</t>
  </si>
  <si>
    <t>MI Islamiyah Babadan</t>
  </si>
  <si>
    <t>MI AL - HUDA</t>
  </si>
  <si>
    <t>MI Islamiyah Satriyan</t>
  </si>
  <si>
    <t>Satriyan</t>
  </si>
  <si>
    <t>MI ISLAMIYAH CLAPAR</t>
  </si>
  <si>
    <t>Clapar</t>
  </si>
  <si>
    <t>MI Salafiyah Sendang</t>
  </si>
  <si>
    <t>Sendang</t>
  </si>
  <si>
    <t>MI ARROBBANIYAH</t>
  </si>
  <si>
    <t>MI Islamiyah Sukorejo</t>
  </si>
  <si>
    <t>MI ISLAMIYAH SUBAH</t>
  </si>
  <si>
    <t>MI Salafiyah Sengon</t>
  </si>
  <si>
    <t>MI Muhammadiyah Karangasem</t>
  </si>
  <si>
    <t>MI SALAFIYAH KEBUMEN</t>
  </si>
  <si>
    <t>Kebumen</t>
  </si>
  <si>
    <t>MI Salafiyah Wanar</t>
  </si>
  <si>
    <t>Wanar</t>
  </si>
  <si>
    <t>MI SALAFIYAH REJOSARI BARAT</t>
  </si>
  <si>
    <t>MI Islamiyah Kalangsono</t>
  </si>
  <si>
    <t>MI MUHAMMADIYAH KRANGGAN</t>
  </si>
  <si>
    <t>Kranggan</t>
  </si>
  <si>
    <t>MI Salafiyah Kemligi</t>
  </si>
  <si>
    <t>Kemlingi</t>
  </si>
  <si>
    <t>MI SALAFIYAH PLOSOWANGI</t>
  </si>
  <si>
    <t>MI Muhammadiyah Kranggan</t>
  </si>
  <si>
    <t>MI ISLAMIYAH SATRIYAN</t>
  </si>
  <si>
    <t>MI Islamiyah Amongrogo</t>
  </si>
  <si>
    <t>MI MUHAMMADIYAH REJOSARI</t>
  </si>
  <si>
    <t>MI Islamiyah Sembung</t>
  </si>
  <si>
    <t>MI MUHAMMADIYAH TANJUNGSARI</t>
  </si>
  <si>
    <t>MI Islamiyah Kambangan</t>
  </si>
  <si>
    <t>MI SALAFIYAH SENDANG</t>
  </si>
  <si>
    <t>MI Islamiyah Selopajang 01</t>
  </si>
  <si>
    <t>MI NURUL HUDA</t>
  </si>
  <si>
    <t>MI Islamiyah Selopajang 02</t>
  </si>
  <si>
    <t>MI SALAFIYAH SIDALANG</t>
  </si>
  <si>
    <t>MI Islamiyah Reban</t>
  </si>
  <si>
    <t>MI SALAFIYAH WANAR</t>
  </si>
  <si>
    <t>MI Islamiyah Gemuh</t>
  </si>
  <si>
    <t>MI NAHDLATUL ULAMA` KRANGGAN</t>
  </si>
  <si>
    <t>MI Assasiyatul Huda Kutosari</t>
  </si>
  <si>
    <t>MI SALAFIYAH TANJUNGSARI</t>
  </si>
  <si>
    <t>MI Islamiyah Kebondalem 02</t>
  </si>
  <si>
    <t>MI HIDAYATUL MUBTADIIN</t>
  </si>
  <si>
    <t>Jrakahpayung</t>
  </si>
  <si>
    <t>MI Islamiyah Polodoro</t>
  </si>
  <si>
    <t>MI SALAFIYAH BEJI</t>
  </si>
  <si>
    <t>MI Islamiyah Sojomerto</t>
  </si>
  <si>
    <t>MI Islamiyah Soka</t>
  </si>
  <si>
    <t>MIS SIDOREJO</t>
  </si>
  <si>
    <t>MI Islamiyah Yosorejo 02</t>
  </si>
  <si>
    <t>MI RAUDLOTUL HUDA</t>
  </si>
  <si>
    <t>Terban</t>
  </si>
  <si>
    <t>MI Islamiyah Mentosari</t>
  </si>
  <si>
    <t>MI THOLABUDDIN MASIN 01</t>
  </si>
  <si>
    <t>MI Darussalam Kemiri</t>
  </si>
  <si>
    <t>MI THOLABUDDIN MASIN 02</t>
  </si>
  <si>
    <t>MI Darul Ulum Kauman</t>
  </si>
  <si>
    <t>MI ISLAMIYAH CANDIARENG</t>
  </si>
  <si>
    <t>Candiareng</t>
  </si>
  <si>
    <t>MI Roudlotul Huda Terban</t>
  </si>
  <si>
    <t>MI SALAFIYAH GAPURO</t>
  </si>
  <si>
    <t>MI Islamiyah Rowosari</t>
  </si>
  <si>
    <t>MI ISLAMIYAH SIJONO</t>
  </si>
  <si>
    <t>MI Islamiyah Clapar</t>
  </si>
  <si>
    <t>MI AL AMIN</t>
  </si>
  <si>
    <t>MI Islamiyah Krengseng</t>
  </si>
  <si>
    <t>MI ASSYAFIIYAH GRINGGINGSARI</t>
  </si>
  <si>
    <t>MI Islamiyah Lebo 01</t>
  </si>
  <si>
    <t>MI SALAFIYAH KEMLIGI</t>
  </si>
  <si>
    <t>Kemligi</t>
  </si>
  <si>
    <t>MI Islamiyah Candiareng</t>
  </si>
  <si>
    <t>MIS DARUL HIKMAH SILURAH</t>
  </si>
  <si>
    <t>Kec. Wonotunggal</t>
  </si>
  <si>
    <t>MI Islamiyah Dlimas</t>
  </si>
  <si>
    <t>MI ISLAMIYAH BRAYO</t>
  </si>
  <si>
    <t>MI Islamiyah Gringgingsari 01</t>
  </si>
  <si>
    <t>MI ISLAMIYAH BROKOH</t>
  </si>
  <si>
    <t>MI Salafiyah Pangempon</t>
  </si>
  <si>
    <t>MI ISLAMIYAH GRINGGINGSARI 01</t>
  </si>
  <si>
    <t>MI Islamiyah Subah</t>
  </si>
  <si>
    <t>MI WAHID HASYIM KEDUNGMALANG</t>
  </si>
  <si>
    <t>Kedungmalang</t>
  </si>
  <si>
    <t>MI Islamiyah Adinuso</t>
  </si>
  <si>
    <t>MTS AL HIKMAH</t>
  </si>
  <si>
    <t>MI Islamiyah Besani</t>
  </si>
  <si>
    <t>MTS DAARUL ISHLAH BANDAR</t>
  </si>
  <si>
    <t>MI Islamiyah Yosorejo 01</t>
  </si>
  <si>
    <t>MTS MIFTAHUL HIDAYAH</t>
  </si>
  <si>
    <t>MI Rifaiyah</t>
  </si>
  <si>
    <t>MTSS ATTAQWA BANDAR</t>
  </si>
  <si>
    <t>MI Islamiyah Tumbrep 01</t>
  </si>
  <si>
    <t>MTSS DIYA` AL-ANWAR</t>
  </si>
  <si>
    <t>Kec. Bandar</t>
  </si>
  <si>
    <t>MI Islamiyah Banaran</t>
  </si>
  <si>
    <t>MTS NU 01 BANYUPUTIH</t>
  </si>
  <si>
    <t>MI Salafiyah Bandung</t>
  </si>
  <si>
    <t>MTS NURUL HUDA BANYUPUTIH</t>
  </si>
  <si>
    <t>MI Salafiyah Beji</t>
  </si>
  <si>
    <t>MTS MUHAMMADIYAH</t>
  </si>
  <si>
    <t>MI Islamiyah Kebumen</t>
  </si>
  <si>
    <t>MTS NU 01 BATANG</t>
  </si>
  <si>
    <t>MI Salafiyah Pasusukan</t>
  </si>
  <si>
    <t>MTS SALIMA BATANG</t>
  </si>
  <si>
    <t>MI Nurul Ulum</t>
  </si>
  <si>
    <t>MTSS NU 02 BATANG</t>
  </si>
  <si>
    <t>MI Baitul Ulum</t>
  </si>
  <si>
    <t>MTS HASYIM ASY`ARI</t>
  </si>
  <si>
    <t>MI Islamiyah Padomasan</t>
  </si>
  <si>
    <t>MTS SUNAN KALIJAGA</t>
  </si>
  <si>
    <t>MI Islamiyah Jambangan</t>
  </si>
  <si>
    <t>MTS AGUNG ALIM BLADO</t>
  </si>
  <si>
    <t>MI Islamiyah Karanganyar</t>
  </si>
  <si>
    <t>MTS ASSA`ID BLADO</t>
  </si>
  <si>
    <t>MI Darussalam Juragan</t>
  </si>
  <si>
    <t>MTS NU 01 GRINGSING</t>
  </si>
  <si>
    <t>MTS NU 02 GRINGSING</t>
  </si>
  <si>
    <t>MI Islamiyah Ketanggan</t>
  </si>
  <si>
    <t>MTS NUR ANOM GRINGSING</t>
  </si>
  <si>
    <t>MI Islamiyah Donorejo</t>
  </si>
  <si>
    <t>MTS MAULAN MAGHRIBI</t>
  </si>
  <si>
    <t>MI Asy Syairiyah</t>
  </si>
  <si>
    <t>MTS NU AL SYAIRIYAH</t>
  </si>
  <si>
    <t>MI Al Ikhsan</t>
  </si>
  <si>
    <t>MTS AL ISLAM LIMPUNG</t>
  </si>
  <si>
    <t>MI Wahid Hasyim Kedungmalang</t>
  </si>
  <si>
    <t>MTS NU 01 PECALUNGAN</t>
  </si>
  <si>
    <t>MI Asysyafiiyyah Bandar</t>
  </si>
  <si>
    <t>MTS AL HUDA</t>
  </si>
  <si>
    <t>MI Lebo 02</t>
  </si>
  <si>
    <t>MTS BHAKTI ISLAM</t>
  </si>
  <si>
    <t>MI Ujungnegoro 02</t>
  </si>
  <si>
    <t>MTS DARUL HIKMAH</t>
  </si>
  <si>
    <t>MI Wahid Hasyim Selopajang Barat</t>
  </si>
  <si>
    <t>MTS DARUSSALAM</t>
  </si>
  <si>
    <t>MI Al Islam Watesalit</t>
  </si>
  <si>
    <t>MTsN Batang</t>
  </si>
  <si>
    <t>MI Hidayatul Mubtadiin</t>
  </si>
  <si>
    <t>MI Al Huda Durenombo</t>
  </si>
  <si>
    <t>Durenombo</t>
  </si>
  <si>
    <t>MTS NURUSSALAM</t>
  </si>
  <si>
    <t>MI Uswatun Hasanah Sawangan</t>
  </si>
  <si>
    <t>MTS WALISONGO TULIS</t>
  </si>
  <si>
    <t>MI An Nahdliyah</t>
  </si>
  <si>
    <t>MTS WAHID HASYIM</t>
  </si>
  <si>
    <t>MI Arrobbaniyah</t>
  </si>
  <si>
    <t>MTS THOLABUDDIN</t>
  </si>
  <si>
    <t>MI Nahdlatul Ulama Kranggan</t>
  </si>
  <si>
    <t>MTS AHMAD YANI</t>
  </si>
  <si>
    <t>MI Miftahul Ulum</t>
  </si>
  <si>
    <t>MTS AL-INAAROH</t>
  </si>
  <si>
    <t>MI Al Islam Kepundung</t>
  </si>
  <si>
    <t>MI Sirojul Muta`alimin</t>
  </si>
  <si>
    <t>MI Darul Hikmah</t>
  </si>
  <si>
    <t>Silurah</t>
  </si>
  <si>
    <t>MI Islamiyah Kluwih 02</t>
  </si>
  <si>
    <t>MI Al Asyraf</t>
  </si>
  <si>
    <t>RA Masyithoh Pesalakan</t>
  </si>
  <si>
    <t>RA</t>
  </si>
  <si>
    <t>MI Al-Asyraf</t>
  </si>
  <si>
    <t>RA Masyithoh Kalipucang</t>
  </si>
  <si>
    <t>RA Masyithoh Kebumen</t>
  </si>
  <si>
    <t>RA Masyithoh Beji</t>
  </si>
  <si>
    <t>RA Al- Amin</t>
  </si>
  <si>
    <t>RA Masyithoh Sidorejo</t>
  </si>
  <si>
    <t>RA Tholabuddin</t>
  </si>
  <si>
    <t>RA Al Ikhlas</t>
  </si>
  <si>
    <t>RA Wahid Hasyim</t>
  </si>
  <si>
    <t>BA Al Falah</t>
  </si>
  <si>
    <t>Proyonanggan Tengah</t>
  </si>
  <si>
    <t>RA Muslimat Nu Terban</t>
  </si>
  <si>
    <t>RA Al Karomah</t>
  </si>
  <si>
    <t>RA Masyithoh Karanganyar</t>
  </si>
  <si>
    <t>RA Masyithoh Simpar</t>
  </si>
  <si>
    <t>RA Masyithoh Reban</t>
  </si>
  <si>
    <t>RA Masyithoh Kalibalik</t>
  </si>
  <si>
    <t>RA Masyithoh Gombong</t>
  </si>
  <si>
    <t>RA Masyithoh Sengon</t>
  </si>
  <si>
    <t>RA Masyithoh Sijono</t>
  </si>
  <si>
    <t>RA Masyithoh Gapuro</t>
  </si>
  <si>
    <t>RA Masyithoh Plumbon</t>
  </si>
  <si>
    <t>RA Al Hasanah</t>
  </si>
  <si>
    <t>Denasri Kulon</t>
  </si>
  <si>
    <t>RA Asysyafiiyyah</t>
  </si>
  <si>
    <t>RA Masyithoh Wonokerto</t>
  </si>
  <si>
    <t>RA Miftahul Huda</t>
  </si>
  <si>
    <t>RA Masyithoh 01 Kedawung</t>
  </si>
  <si>
    <t>RA Masyithoh Cokro</t>
  </si>
  <si>
    <t>Sibebek</t>
  </si>
  <si>
    <t>RA Nurul Umam</t>
  </si>
  <si>
    <t>RA Darussalam</t>
  </si>
  <si>
    <t>RA Masyithoh Sembung</t>
  </si>
  <si>
    <t>RA Masyithoh Harjowinangun</t>
  </si>
  <si>
    <t>RA Masyithoh Kambangan 01</t>
  </si>
  <si>
    <t>RA Dewi Masyithoh Sukorejo</t>
  </si>
  <si>
    <t>RA Masyithoh 02 Kedawung</t>
  </si>
  <si>
    <t>RA MasyithohWonotunggal</t>
  </si>
  <si>
    <t>RA Masyithoh Surodadi</t>
  </si>
  <si>
    <t>RA Masyithoh Lebo</t>
  </si>
  <si>
    <t>RA Al Huda Timbang</t>
  </si>
  <si>
    <t>Timbang</t>
  </si>
  <si>
    <t>RA Masyithoh Luwung</t>
  </si>
  <si>
    <t>Luwung</t>
  </si>
  <si>
    <t>RA Masyithoh Babadan</t>
  </si>
  <si>
    <t>RA Masyithoh Amongrogo</t>
  </si>
  <si>
    <t>RA Mamba'ul Ulum</t>
  </si>
  <si>
    <t>Jlamprang</t>
  </si>
  <si>
    <t>RA Masyithoh Kambangan 02</t>
  </si>
  <si>
    <t>RA Al Hidayah</t>
  </si>
  <si>
    <t>RA Masyithoh Madugowongjati</t>
  </si>
  <si>
    <t>RA Assyafi`iyah</t>
  </si>
  <si>
    <t>RA Aanadin</t>
  </si>
  <si>
    <t>RA Amanah</t>
  </si>
  <si>
    <t>RA Masyithoh Penundan</t>
  </si>
  <si>
    <t>RA Amanah Randu</t>
  </si>
  <si>
    <t>RA Muslimat Nu Menguneng</t>
  </si>
  <si>
    <t>Menguneng</t>
  </si>
  <si>
    <t>RA Al Mas`udiyah Banyuputih</t>
  </si>
  <si>
    <t>RA Qurrota A`yun</t>
  </si>
  <si>
    <t>RA Nurul Huda</t>
  </si>
  <si>
    <t>RA Nurul Ikhsan</t>
  </si>
  <si>
    <t>RA Nawa Kartika</t>
  </si>
  <si>
    <t>RA Masyithoh Toso</t>
  </si>
  <si>
    <t>RA Masyithoh Keputon</t>
  </si>
  <si>
    <t>RA Masyithoh Jambangan</t>
  </si>
  <si>
    <t>RA Dewi Masithoh</t>
  </si>
  <si>
    <t>RA Miftakhul Jannah</t>
  </si>
  <si>
    <t>RA Al Huda Adinuso</t>
  </si>
  <si>
    <t>RA Masyithoh Padomasan</t>
  </si>
  <si>
    <t>RA Umroh Rifaiyah</t>
  </si>
  <si>
    <t>RA Al Falah</t>
  </si>
  <si>
    <t>RA Manba`ul Hikmah</t>
  </si>
  <si>
    <t>RA Fadlli Robbi</t>
  </si>
  <si>
    <t>Banjiran</t>
  </si>
  <si>
    <t>RA Al Asy'ariyah</t>
  </si>
  <si>
    <t>RA Muslimat Nu</t>
  </si>
  <si>
    <t>RA An-Nahdliyat</t>
  </si>
  <si>
    <t>RA Masyithoh Pucanggading</t>
  </si>
  <si>
    <t>RA Al Hikmah</t>
  </si>
  <si>
    <t>RA Walisongo</t>
  </si>
  <si>
    <t>RA Hidayatul Muhtadin</t>
  </si>
  <si>
    <t>Sukomangli</t>
  </si>
  <si>
    <t>RA Masyithoh Dlisen</t>
  </si>
  <si>
    <t>RA Al Khotijah</t>
  </si>
  <si>
    <t>RA Nurul Iman Pesantren</t>
  </si>
  <si>
    <t>RA Masyithoh Kalisalak</t>
  </si>
  <si>
    <t>RA Masyithoh Wanar</t>
  </si>
  <si>
    <t>RA Masyithoh Sidalang</t>
  </si>
  <si>
    <t>RA Sabilunnajah</t>
  </si>
  <si>
    <t>RA Nurul Kirom</t>
  </si>
  <si>
    <t>RA Masyithoh Banaran</t>
  </si>
  <si>
    <t>RA Ar- Ridwan</t>
  </si>
  <si>
    <t>RA Al Islam</t>
  </si>
  <si>
    <t>RA Al Falah Kluwih</t>
  </si>
  <si>
    <t>RA Masyithoh 03 Kambangan</t>
  </si>
  <si>
    <t>RA Al Hidayah Pasusukan</t>
  </si>
  <si>
    <t>RA Fatimatuzzahro</t>
  </si>
  <si>
    <t>RA Masyithoh Adinuso</t>
  </si>
  <si>
    <t>RA Al Madina</t>
  </si>
  <si>
    <t>RA Masyithoh Rowosari</t>
  </si>
  <si>
    <t>RA Gita Insani Kalangsono</t>
  </si>
  <si>
    <t>RA Masyithoh Dlimas</t>
  </si>
  <si>
    <t>RA Arrokhmah</t>
  </si>
  <si>
    <t>RA Al Anwar</t>
  </si>
  <si>
    <t>RA Syekh Abdul Jabar</t>
  </si>
  <si>
    <t>RA Fatimatuzzahra</t>
  </si>
  <si>
    <t>RA Rabiah Adawiyah</t>
  </si>
  <si>
    <t>RA Asy Syafi`iyah</t>
  </si>
  <si>
    <t>Wonobodro</t>
  </si>
  <si>
    <t>RA Al Istiqomah</t>
  </si>
  <si>
    <t>RA Cut Nya` Dien</t>
  </si>
  <si>
    <t>Kalipucang Wetan</t>
  </si>
  <si>
    <t>RA Al Hikmah Durenombo</t>
  </si>
  <si>
    <t>RA Sunan Kalijaga</t>
  </si>
  <si>
    <t>RA Dewi Masyithoh Bulu</t>
  </si>
  <si>
    <t>Surjo</t>
  </si>
  <si>
    <t>RA Masyithoh At-Thoyibah</t>
  </si>
  <si>
    <t>Rowobelang</t>
  </si>
  <si>
    <t>RA Sabilul Huda</t>
  </si>
  <si>
    <t>RA Miftahul Hidayah</t>
  </si>
  <si>
    <t>RA Masyithoh Sojomerto</t>
  </si>
  <si>
    <t>RA Masyithoh Tambahrejo</t>
  </si>
  <si>
    <t>RA Al-Ishlah</t>
  </si>
  <si>
    <t>RA Yaa Bunayya</t>
  </si>
  <si>
    <t>RA Darun Najah Selokarto</t>
  </si>
  <si>
    <t>Selokarto</t>
  </si>
  <si>
    <t>RA Wahid Hasyim Kedungmalang</t>
  </si>
  <si>
    <t>RA Assyafi'iyah</t>
  </si>
  <si>
    <t>Mangunharjo</t>
  </si>
  <si>
    <t>RA Muslimat NU Surjo</t>
  </si>
  <si>
    <t>RA Masyithoh Kranggan</t>
  </si>
  <si>
    <t>RA Al Fatta Kalimanggis</t>
  </si>
  <si>
    <t>Kalimanggis</t>
  </si>
  <si>
    <t>RA Bahrul Huda</t>
  </si>
  <si>
    <t>Mohon hubungi kami apabila ada pertanyaan terkait cara pengisian tabel.</t>
  </si>
  <si>
    <t>Tim Diseminasi dan Statistik Sektoral BPS Kabupaten Batang</t>
  </si>
  <si>
    <t>Jalan Pemuda No. 90 Batang</t>
  </si>
  <si>
    <t>Email</t>
  </si>
  <si>
    <t>:</t>
  </si>
  <si>
    <t>ipds3325@bps.go.id</t>
  </si>
  <si>
    <t>WA</t>
  </si>
  <si>
    <t>081326825733</t>
  </si>
  <si>
    <t>Mustofa, S.ST (Ketua Tim Diseminasi dan Statistik Sektoral BPS Kabupaten Batang)</t>
  </si>
  <si>
    <t>Contact Person Pengisian Data</t>
  </si>
  <si>
    <t>Nama</t>
  </si>
  <si>
    <t>PRAMONO SRI WIDODO, ST, MT</t>
  </si>
  <si>
    <t>Jabatan</t>
  </si>
  <si>
    <t>PERENCANA MUDA</t>
  </si>
  <si>
    <t>No HP/WA</t>
  </si>
  <si>
    <t>08156650084</t>
  </si>
  <si>
    <t>kabbatang@kemenag.go.id</t>
  </si>
  <si>
    <t>Instansi</t>
  </si>
  <si>
    <t>Kementerian Agama Kabupaten Batang</t>
  </si>
  <si>
    <t xml:space="preserve"> - 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</si>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</sst>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0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i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u/>
      <sz val="14"/>
      <color rgb="FF0000FF"/>
      <name val="Calibri"/>
      <family val="2"/>
    </font>
    <font>
      <u/>
      <sz val="14"/>
      <color rgb="FF0000FF"/>
      <name val="Calibri"/>
      <family val="2"/>
    </font>
    <font>
      <sz val="10"/>
      <color rgb="FF00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rgb="FFD9D2E9"/>
        <bgColor rgb="FFD9D2E9"/>
      </patternFill>
    </fill>
    <fill>
      <patternFill patternType="solid">
        <fgColor rgb="FF00FFFF"/>
        <bgColor rgb="FF00FFFF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23"/>
  </cellStyleXfs>
  <cellXfs count="3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8" fillId="9" borderId="16" xfId="0" applyNumberFormat="1" applyFont="1" applyFill="1" applyBorder="1" applyAlignment="1">
      <alignment horizontal="right" vertical="center" wrapText="1"/>
    </xf>
    <xf numFmtId="164" fontId="8" fillId="9" borderId="17" xfId="0" applyNumberFormat="1" applyFont="1" applyFill="1" applyBorder="1" applyAlignment="1">
      <alignment horizontal="right" vertical="center" wrapText="1"/>
    </xf>
    <xf numFmtId="164" fontId="8" fillId="9" borderId="18" xfId="0" applyNumberFormat="1" applyFont="1" applyFill="1" applyBorder="1" applyAlignment="1">
      <alignment horizontal="right" vertical="center" wrapText="1"/>
    </xf>
    <xf numFmtId="164" fontId="8" fillId="9" borderId="8" xfId="0" applyNumberFormat="1" applyFont="1" applyFill="1" applyBorder="1" applyAlignment="1">
      <alignment horizontal="right" vertical="center" wrapText="1"/>
    </xf>
    <xf numFmtId="164" fontId="8" fillId="8" borderId="8" xfId="0" applyNumberFormat="1" applyFont="1" applyFill="1" applyBorder="1" applyAlignment="1">
      <alignment horizontal="right" vertical="center" wrapText="1"/>
    </xf>
    <xf numFmtId="164" fontId="8" fillId="8" borderId="17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10" fillId="4" borderId="23" xfId="0" applyFont="1" applyFill="1" applyBorder="1"/>
    <xf numFmtId="0" fontId="2" fillId="4" borderId="23" xfId="0" applyFont="1" applyFill="1" applyBorder="1"/>
    <xf numFmtId="164" fontId="2" fillId="4" borderId="23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8" fillId="2" borderId="23" xfId="0" applyFont="1" applyFill="1" applyBorder="1" applyAlignment="1">
      <alignment horizontal="center"/>
    </xf>
    <xf numFmtId="0" fontId="11" fillId="2" borderId="23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8" fillId="0" borderId="32" xfId="0" quotePrefix="1" applyFont="1" applyBorder="1" applyAlignment="1">
      <alignment horizontal="center" vertical="center" wrapText="1"/>
    </xf>
    <xf numFmtId="0" fontId="8" fillId="0" borderId="34" xfId="0" quotePrefix="1" applyFont="1" applyBorder="1" applyAlignment="1">
      <alignment horizontal="center" vertical="center" wrapText="1"/>
    </xf>
    <xf numFmtId="0" fontId="8" fillId="0" borderId="33" xfId="0" quotePrefix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5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164" fontId="9" fillId="0" borderId="36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8" fillId="10" borderId="32" xfId="0" applyNumberFormat="1" applyFont="1" applyFill="1" applyBorder="1" applyAlignment="1">
      <alignment horizontal="right" vertical="center" wrapText="1"/>
    </xf>
    <xf numFmtId="164" fontId="8" fillId="10" borderId="34" xfId="0" applyNumberFormat="1" applyFont="1" applyFill="1" applyBorder="1" applyAlignment="1">
      <alignment horizontal="right" vertical="center" wrapText="1"/>
    </xf>
    <xf numFmtId="164" fontId="8" fillId="10" borderId="33" xfId="0" applyNumberFormat="1" applyFont="1" applyFill="1" applyBorder="1" applyAlignment="1">
      <alignment horizontal="right" vertical="center" wrapText="1"/>
    </xf>
    <xf numFmtId="164" fontId="8" fillId="8" borderId="34" xfId="0" applyNumberFormat="1" applyFont="1" applyFill="1" applyBorder="1" applyAlignment="1">
      <alignment horizontal="right" vertical="center" wrapText="1"/>
    </xf>
    <xf numFmtId="164" fontId="8" fillId="8" borderId="3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44" xfId="0" quotePrefix="1" applyFont="1" applyBorder="1" applyAlignment="1">
      <alignment horizontal="center" vertical="center"/>
    </xf>
    <xf numFmtId="0" fontId="8" fillId="0" borderId="45" xfId="0" quotePrefix="1" applyFont="1" applyBorder="1" applyAlignment="1">
      <alignment horizontal="center" vertical="center"/>
    </xf>
    <xf numFmtId="0" fontId="8" fillId="0" borderId="46" xfId="0" quotePrefix="1" applyFont="1" applyBorder="1" applyAlignment="1">
      <alignment horizontal="center" vertical="center"/>
    </xf>
    <xf numFmtId="164" fontId="8" fillId="9" borderId="11" xfId="0" applyNumberFormat="1" applyFont="1" applyFill="1" applyBorder="1" applyAlignment="1">
      <alignment horizontal="righ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164" fontId="8" fillId="0" borderId="47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8" fillId="9" borderId="44" xfId="0" applyNumberFormat="1" applyFont="1" applyFill="1" applyBorder="1" applyAlignment="1">
      <alignment horizontal="right" vertical="center" wrapText="1"/>
    </xf>
    <xf numFmtId="164" fontId="8" fillId="9" borderId="45" xfId="0" applyNumberFormat="1" applyFont="1" applyFill="1" applyBorder="1" applyAlignment="1">
      <alignment horizontal="right" vertical="center" wrapText="1"/>
    </xf>
    <xf numFmtId="164" fontId="8" fillId="9" borderId="46" xfId="0" applyNumberFormat="1" applyFont="1" applyFill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/>
    </xf>
    <xf numFmtId="164" fontId="8" fillId="8" borderId="4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0" fontId="14" fillId="0" borderId="18" xfId="0" quotePrefix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164" fontId="14" fillId="0" borderId="47" xfId="0" applyNumberFormat="1" applyFont="1" applyBorder="1" applyAlignment="1">
      <alignment horizontal="right" vertical="center" wrapText="1"/>
    </xf>
    <xf numFmtId="164" fontId="14" fillId="0" borderId="15" xfId="0" applyNumberFormat="1" applyFont="1" applyBorder="1" applyAlignment="1">
      <alignment horizontal="right" vertical="center" wrapText="1"/>
    </xf>
    <xf numFmtId="164" fontId="14" fillId="10" borderId="41" xfId="0" applyNumberFormat="1" applyFont="1" applyFill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64" fontId="14" fillId="0" borderId="16" xfId="0" applyNumberFormat="1" applyFont="1" applyBorder="1" applyAlignment="1">
      <alignment horizontal="right" vertical="center" wrapText="1"/>
    </xf>
    <xf numFmtId="164" fontId="14" fillId="0" borderId="17" xfId="0" applyNumberFormat="1" applyFont="1" applyBorder="1" applyAlignment="1">
      <alignment horizontal="right" vertical="center" wrapText="1"/>
    </xf>
    <xf numFmtId="164" fontId="15" fillId="0" borderId="15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0" fontId="14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164" fontId="14" fillId="10" borderId="16" xfId="0" applyNumberFormat="1" applyFont="1" applyFill="1" applyBorder="1" applyAlignment="1">
      <alignment horizontal="right" vertical="center" wrapText="1"/>
    </xf>
    <xf numFmtId="164" fontId="14" fillId="10" borderId="17" xfId="0" applyNumberFormat="1" applyFont="1" applyFill="1" applyBorder="1" applyAlignment="1">
      <alignment horizontal="right" vertical="center" wrapText="1"/>
    </xf>
    <xf numFmtId="164" fontId="14" fillId="10" borderId="18" xfId="0" applyNumberFormat="1" applyFont="1" applyFill="1" applyBorder="1" applyAlignment="1">
      <alignment horizontal="right" vertical="center" wrapText="1"/>
    </xf>
    <xf numFmtId="164" fontId="15" fillId="10" borderId="15" xfId="0" applyNumberFormat="1" applyFont="1" applyFill="1" applyBorder="1" applyAlignment="1">
      <alignment horizontal="right" vertical="center"/>
    </xf>
    <xf numFmtId="164" fontId="15" fillId="10" borderId="22" xfId="0" applyNumberFormat="1" applyFont="1" applyFill="1" applyBorder="1" applyAlignment="1">
      <alignment horizontal="right" vertical="center"/>
    </xf>
    <xf numFmtId="164" fontId="15" fillId="10" borderId="13" xfId="0" applyNumberFormat="1" applyFont="1" applyFill="1" applyBorder="1" applyAlignment="1">
      <alignment horizontal="right" vertical="center"/>
    </xf>
    <xf numFmtId="164" fontId="15" fillId="10" borderId="14" xfId="0" applyNumberFormat="1" applyFont="1" applyFill="1" applyBorder="1" applyAlignment="1">
      <alignment horizontal="right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right" vertical="center"/>
    </xf>
    <xf numFmtId="0" fontId="14" fillId="2" borderId="44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164" fontId="14" fillId="10" borderId="44" xfId="0" applyNumberFormat="1" applyFont="1" applyFill="1" applyBorder="1" applyAlignment="1">
      <alignment horizontal="right" vertical="center" wrapText="1"/>
    </xf>
    <xf numFmtId="164" fontId="14" fillId="10" borderId="45" xfId="0" applyNumberFormat="1" applyFont="1" applyFill="1" applyBorder="1" applyAlignment="1">
      <alignment horizontal="right" vertical="center" wrapText="1"/>
    </xf>
    <xf numFmtId="164" fontId="14" fillId="10" borderId="46" xfId="0" applyNumberFormat="1" applyFont="1" applyFill="1" applyBorder="1" applyAlignment="1">
      <alignment horizontal="right" vertical="center" wrapText="1"/>
    </xf>
    <xf numFmtId="0" fontId="14" fillId="0" borderId="30" xfId="0" applyFont="1" applyBorder="1" applyAlignment="1">
      <alignment vertical="center"/>
    </xf>
    <xf numFmtId="164" fontId="14" fillId="0" borderId="30" xfId="0" applyNumberFormat="1" applyFont="1" applyBorder="1" applyAlignment="1">
      <alignment horizontal="right" vertical="center" wrapText="1"/>
    </xf>
    <xf numFmtId="0" fontId="14" fillId="9" borderId="32" xfId="0" applyFont="1" applyFill="1" applyBorder="1" applyAlignment="1">
      <alignment vertical="center"/>
    </xf>
    <xf numFmtId="0" fontId="14" fillId="9" borderId="30" xfId="0" applyFont="1" applyFill="1" applyBorder="1" applyAlignment="1">
      <alignment vertical="center"/>
    </xf>
    <xf numFmtId="164" fontId="14" fillId="9" borderId="49" xfId="0" applyNumberFormat="1" applyFont="1" applyFill="1" applyBorder="1" applyAlignment="1">
      <alignment horizontal="right" vertical="center" wrapText="1"/>
    </xf>
    <xf numFmtId="164" fontId="14" fillId="9" borderId="50" xfId="0" applyNumberFormat="1" applyFont="1" applyFill="1" applyBorder="1" applyAlignment="1">
      <alignment horizontal="right" vertical="center" wrapText="1"/>
    </xf>
    <xf numFmtId="164" fontId="14" fillId="9" borderId="51" xfId="0" applyNumberFormat="1" applyFont="1" applyFill="1" applyBorder="1" applyAlignment="1">
      <alignment horizontal="right" vertical="center" wrapText="1"/>
    </xf>
    <xf numFmtId="164" fontId="14" fillId="9" borderId="52" xfId="0" applyNumberFormat="1" applyFont="1" applyFill="1" applyBorder="1" applyAlignment="1">
      <alignment horizontal="right" vertical="center" wrapText="1"/>
    </xf>
    <xf numFmtId="164" fontId="14" fillId="9" borderId="53" xfId="0" applyNumberFormat="1" applyFont="1" applyFill="1" applyBorder="1" applyAlignment="1">
      <alignment horizontal="right" vertical="center" wrapText="1"/>
    </xf>
    <xf numFmtId="164" fontId="14" fillId="9" borderId="5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 wrapText="1"/>
    </xf>
    <xf numFmtId="164" fontId="8" fillId="10" borderId="11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0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24" fillId="0" borderId="17" xfId="0" applyFont="1" applyBorder="1"/>
    <xf numFmtId="0" fontId="25" fillId="0" borderId="22" xfId="0" applyFont="1" applyBorder="1"/>
    <xf numFmtId="0" fontId="25" fillId="0" borderId="22" xfId="0" applyFont="1" applyBorder="1" applyAlignment="1">
      <alignment horizontal="right"/>
    </xf>
    <xf numFmtId="0" fontId="9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64" fontId="8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164" fontId="9" fillId="0" borderId="1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25" fillId="11" borderId="22" xfId="0" applyFont="1" applyFill="1" applyBorder="1"/>
    <xf numFmtId="0" fontId="25" fillId="11" borderId="22" xfId="0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quotePrefix="1" applyFont="1"/>
    <xf numFmtId="0" fontId="2" fillId="0" borderId="0" xfId="0" quotePrefix="1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9" xfId="0" applyFont="1" applyBorder="1"/>
    <xf numFmtId="0" fontId="0" fillId="0" borderId="0" xfId="0"/>
    <xf numFmtId="0" fontId="8" fillId="0" borderId="7" xfId="0" quotePrefix="1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7" xfId="0" applyFont="1" applyBorder="1" applyAlignment="1">
      <alignment horizontal="center" vertical="center"/>
    </xf>
    <xf numFmtId="0" fontId="6" fillId="0" borderId="4" xfId="0" applyFont="1" applyBorder="1"/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6" xfId="0" applyFont="1" applyBorder="1"/>
    <xf numFmtId="0" fontId="5" fillId="5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5" fillId="7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10" xfId="0" applyFont="1" applyBorder="1"/>
    <xf numFmtId="0" fontId="6" fillId="0" borderId="29" xfId="0" applyFont="1" applyBorder="1"/>
    <xf numFmtId="0" fontId="6" fillId="0" borderId="30" xfId="0" applyFont="1" applyBorder="1"/>
    <xf numFmtId="0" fontId="8" fillId="0" borderId="32" xfId="0" quotePrefix="1" applyFont="1" applyBorder="1" applyAlignment="1">
      <alignment horizontal="center" vertical="center" wrapText="1"/>
    </xf>
    <xf numFmtId="0" fontId="6" fillId="0" borderId="33" xfId="0" applyFont="1" applyBorder="1"/>
    <xf numFmtId="0" fontId="8" fillId="0" borderId="32" xfId="0" applyFont="1" applyBorder="1" applyAlignment="1">
      <alignment horizontal="center" vertical="center"/>
    </xf>
    <xf numFmtId="0" fontId="6" fillId="0" borderId="34" xfId="0" applyFont="1" applyBorder="1"/>
    <xf numFmtId="0" fontId="12" fillId="2" borderId="26" xfId="0" applyFont="1" applyFill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/>
    <xf numFmtId="0" fontId="12" fillId="3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1" xfId="0" applyFont="1" applyBorder="1"/>
    <xf numFmtId="0" fontId="6" fillId="0" borderId="38" xfId="0" applyFont="1" applyBorder="1"/>
    <xf numFmtId="0" fontId="6" fillId="0" borderId="14" xfId="0" applyFont="1" applyBorder="1"/>
    <xf numFmtId="0" fontId="6" fillId="0" borderId="40" xfId="0" applyFont="1" applyBorder="1"/>
    <xf numFmtId="0" fontId="6" fillId="0" borderId="22" xfId="0" applyFont="1" applyBorder="1"/>
    <xf numFmtId="0" fontId="8" fillId="0" borderId="42" xfId="0" quotePrefix="1" applyFont="1" applyBorder="1" applyAlignment="1">
      <alignment horizontal="center" vertical="center" wrapText="1"/>
    </xf>
    <xf numFmtId="0" fontId="6" fillId="0" borderId="43" xfId="0" applyFont="1" applyBorder="1"/>
    <xf numFmtId="0" fontId="5" fillId="0" borderId="42" xfId="0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6" fillId="0" borderId="35" xfId="0" applyFont="1" applyBorder="1"/>
    <xf numFmtId="0" fontId="6" fillId="0" borderId="11" xfId="0" applyFont="1" applyBorder="1"/>
    <xf numFmtId="0" fontId="6" fillId="0" borderId="48" xfId="0" applyFont="1" applyBorder="1"/>
    <xf numFmtId="0" fontId="1" fillId="0" borderId="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6" fillId="0" borderId="31" xfId="0" applyFont="1" applyBorder="1"/>
    <xf numFmtId="0" fontId="1" fillId="3" borderId="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15" xfId="0" applyFont="1" applyBorder="1"/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8" fillId="8" borderId="58" xfId="0" applyNumberFormat="1" applyFont="1" applyFill="1" applyBorder="1" applyAlignment="1">
      <alignment horizontal="right" vertical="center" wrapText="1"/>
    </xf>
    <xf numFmtId="0" fontId="8" fillId="0" borderId="39" xfId="0" quotePrefix="1" applyFont="1" applyBorder="1" applyAlignment="1">
      <alignment horizontal="center" vertical="center"/>
    </xf>
    <xf numFmtId="164" fontId="8" fillId="8" borderId="57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0" xfId="0" applyFill="1"/>
  </cellXfs>
  <cellStyles count="2">
    <cellStyle name="Normal" xfId="0" builtinId="0"/>
    <cellStyle name="Normal 2" xfId="1" xr:uid="{854C67A4-BEAC-4220-A776-87C846CDA9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ipds3325@bps.go.id" TargetMode="External"/><Relationship Id="rId1" Type="http://schemas.openxmlformats.org/officeDocument/2006/relationships/hyperlink" Target="mailto:ipds3325@bps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workbookViewId="0">
      <selection activeCell="AM16" sqref="AM16"/>
    </sheetView>
  </sheetViews>
  <sheetFormatPr defaultColWidth="14.42578125" defaultRowHeight="15" customHeight="1" x14ac:dyDescent="0.25"/>
  <cols>
    <col min="1" max="1" width="3" customWidth="1"/>
    <col min="2" max="2" width="11.28515625" customWidth="1"/>
    <col min="3" max="12" width="9.7109375" hidden="1" customWidth="1"/>
    <col min="13" max="22" width="8.7109375" hidden="1" customWidth="1"/>
    <col min="23" max="37" width="8.7109375" customWidth="1"/>
  </cols>
  <sheetData>
    <row r="1" spans="1:37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P1" s="2"/>
    </row>
    <row r="2" spans="1:37" x14ac:dyDescent="0.25">
      <c r="A2" s="3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P2" s="2"/>
    </row>
    <row r="3" spans="1:37" x14ac:dyDescent="0.25">
      <c r="A3" s="4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P3" s="2"/>
    </row>
    <row r="4" spans="1:37" x14ac:dyDescent="0.25">
      <c r="A4" s="233" t="s">
        <v>2</v>
      </c>
      <c r="B4" s="234"/>
      <c r="C4" s="241" t="s">
        <v>3</v>
      </c>
      <c r="D4" s="240"/>
      <c r="E4" s="240"/>
      <c r="F4" s="240"/>
      <c r="G4" s="238"/>
      <c r="H4" s="242" t="s">
        <v>4</v>
      </c>
      <c r="I4" s="240"/>
      <c r="J4" s="240"/>
      <c r="K4" s="240"/>
      <c r="L4" s="238"/>
      <c r="M4" s="243" t="s">
        <v>5</v>
      </c>
      <c r="N4" s="240"/>
      <c r="O4" s="240"/>
      <c r="P4" s="240"/>
      <c r="Q4" s="244"/>
      <c r="R4" s="245" t="s">
        <v>6</v>
      </c>
      <c r="S4" s="240"/>
      <c r="T4" s="240"/>
      <c r="U4" s="240"/>
      <c r="V4" s="238"/>
      <c r="W4" s="246" t="s">
        <v>7</v>
      </c>
      <c r="X4" s="240"/>
      <c r="Y4" s="240"/>
      <c r="Z4" s="240"/>
      <c r="AA4" s="247"/>
      <c r="AB4" s="248" t="s">
        <v>8</v>
      </c>
      <c r="AC4" s="240"/>
      <c r="AD4" s="240"/>
      <c r="AE4" s="240"/>
      <c r="AF4" s="247"/>
      <c r="AG4" s="249" t="s">
        <v>9</v>
      </c>
      <c r="AH4" s="240"/>
      <c r="AI4" s="240"/>
      <c r="AJ4" s="240"/>
      <c r="AK4" s="247"/>
    </row>
    <row r="5" spans="1:37" ht="15.75" customHeight="1" x14ac:dyDescent="0.25">
      <c r="A5" s="235"/>
      <c r="B5" s="236"/>
      <c r="C5" s="5" t="s">
        <v>10</v>
      </c>
      <c r="D5" s="6" t="s">
        <v>11</v>
      </c>
      <c r="E5" s="6" t="s">
        <v>12</v>
      </c>
      <c r="F5" s="6" t="s">
        <v>13</v>
      </c>
      <c r="G5" s="7" t="s">
        <v>14</v>
      </c>
      <c r="H5" s="5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5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8" t="s">
        <v>10</v>
      </c>
      <c r="S5" s="9" t="s">
        <v>11</v>
      </c>
      <c r="T5" s="9" t="s">
        <v>12</v>
      </c>
      <c r="U5" s="9" t="s">
        <v>13</v>
      </c>
      <c r="V5" s="10" t="s">
        <v>14</v>
      </c>
      <c r="W5" s="9" t="s">
        <v>10</v>
      </c>
      <c r="X5" s="9" t="s">
        <v>11</v>
      </c>
      <c r="Y5" s="9" t="s">
        <v>12</v>
      </c>
      <c r="Z5" s="9" t="s">
        <v>13</v>
      </c>
      <c r="AA5" s="9" t="s">
        <v>14</v>
      </c>
      <c r="AB5" s="11" t="s">
        <v>10</v>
      </c>
      <c r="AC5" s="9" t="s">
        <v>11</v>
      </c>
      <c r="AD5" s="9" t="s">
        <v>12</v>
      </c>
      <c r="AE5" s="9" t="s">
        <v>13</v>
      </c>
      <c r="AF5" s="9" t="s">
        <v>14</v>
      </c>
      <c r="AG5" s="11" t="s">
        <v>10</v>
      </c>
      <c r="AH5" s="9" t="s">
        <v>11</v>
      </c>
      <c r="AI5" s="9" t="s">
        <v>12</v>
      </c>
      <c r="AJ5" s="9" t="s">
        <v>13</v>
      </c>
      <c r="AK5" s="9" t="s">
        <v>14</v>
      </c>
    </row>
    <row r="6" spans="1:37" ht="14.25" customHeight="1" x14ac:dyDescent="0.25">
      <c r="A6" s="235"/>
      <c r="B6" s="236"/>
      <c r="C6" s="5" t="s">
        <v>15</v>
      </c>
      <c r="D6" s="12" t="s">
        <v>16</v>
      </c>
      <c r="E6" s="12" t="s">
        <v>17</v>
      </c>
      <c r="F6" s="12" t="s">
        <v>18</v>
      </c>
      <c r="G6" s="13" t="s">
        <v>14</v>
      </c>
      <c r="H6" s="5" t="s">
        <v>15</v>
      </c>
      <c r="I6" s="12" t="s">
        <v>16</v>
      </c>
      <c r="J6" s="12" t="s">
        <v>17</v>
      </c>
      <c r="K6" s="12" t="s">
        <v>18</v>
      </c>
      <c r="L6" s="13" t="s">
        <v>14</v>
      </c>
      <c r="M6" s="5" t="s">
        <v>15</v>
      </c>
      <c r="N6" s="12" t="s">
        <v>16</v>
      </c>
      <c r="O6" s="12" t="s">
        <v>17</v>
      </c>
      <c r="P6" s="12" t="s">
        <v>18</v>
      </c>
      <c r="Q6" s="12" t="s">
        <v>14</v>
      </c>
      <c r="R6" s="14" t="s">
        <v>15</v>
      </c>
      <c r="S6" s="15" t="s">
        <v>16</v>
      </c>
      <c r="T6" s="15" t="s">
        <v>17</v>
      </c>
      <c r="U6" s="15" t="s">
        <v>18</v>
      </c>
      <c r="V6" s="16" t="s">
        <v>14</v>
      </c>
      <c r="W6" s="17" t="s">
        <v>15</v>
      </c>
      <c r="X6" s="18" t="s">
        <v>16</v>
      </c>
      <c r="Y6" s="18" t="s">
        <v>17</v>
      </c>
      <c r="Z6" s="18" t="s">
        <v>18</v>
      </c>
      <c r="AA6" s="18" t="s">
        <v>14</v>
      </c>
      <c r="AB6" s="19" t="s">
        <v>15</v>
      </c>
      <c r="AC6" s="15" t="s">
        <v>16</v>
      </c>
      <c r="AD6" s="15" t="s">
        <v>17</v>
      </c>
      <c r="AE6" s="15" t="s">
        <v>18</v>
      </c>
      <c r="AF6" s="15" t="s">
        <v>14</v>
      </c>
      <c r="AG6" s="19" t="s">
        <v>15</v>
      </c>
      <c r="AH6" s="15" t="s">
        <v>16</v>
      </c>
      <c r="AI6" s="15" t="s">
        <v>17</v>
      </c>
      <c r="AJ6" s="15" t="s">
        <v>18</v>
      </c>
      <c r="AK6" s="15" t="s">
        <v>14</v>
      </c>
    </row>
    <row r="7" spans="1:37" ht="13.5" customHeight="1" x14ac:dyDescent="0.25">
      <c r="A7" s="237" t="s">
        <v>19</v>
      </c>
      <c r="B7" s="238"/>
      <c r="C7" s="20" t="s">
        <v>20</v>
      </c>
      <c r="D7" s="21" t="s">
        <v>21</v>
      </c>
      <c r="E7" s="21" t="s">
        <v>22</v>
      </c>
      <c r="F7" s="21" t="s">
        <v>23</v>
      </c>
      <c r="G7" s="22" t="s">
        <v>24</v>
      </c>
      <c r="H7" s="20" t="s">
        <v>20</v>
      </c>
      <c r="I7" s="21" t="s">
        <v>21</v>
      </c>
      <c r="J7" s="21" t="s">
        <v>22</v>
      </c>
      <c r="K7" s="21" t="s">
        <v>23</v>
      </c>
      <c r="L7" s="22" t="s">
        <v>24</v>
      </c>
      <c r="M7" s="20" t="s">
        <v>20</v>
      </c>
      <c r="N7" s="21" t="s">
        <v>21</v>
      </c>
      <c r="O7" s="21" t="s">
        <v>22</v>
      </c>
      <c r="P7" s="21" t="s">
        <v>23</v>
      </c>
      <c r="Q7" s="21" t="s">
        <v>24</v>
      </c>
      <c r="R7" s="23" t="s">
        <v>20</v>
      </c>
      <c r="S7" s="24" t="s">
        <v>21</v>
      </c>
      <c r="T7" s="24" t="s">
        <v>22</v>
      </c>
      <c r="U7" s="24" t="s">
        <v>23</v>
      </c>
      <c r="V7" s="25" t="s">
        <v>24</v>
      </c>
      <c r="W7" s="26" t="s">
        <v>20</v>
      </c>
      <c r="X7" s="24" t="s">
        <v>21</v>
      </c>
      <c r="Y7" s="24" t="s">
        <v>22</v>
      </c>
      <c r="Z7" s="24" t="s">
        <v>23</v>
      </c>
      <c r="AA7" s="25" t="s">
        <v>24</v>
      </c>
      <c r="AB7" s="26" t="s">
        <v>20</v>
      </c>
      <c r="AC7" s="24" t="s">
        <v>21</v>
      </c>
      <c r="AD7" s="24" t="s">
        <v>22</v>
      </c>
      <c r="AE7" s="24" t="s">
        <v>23</v>
      </c>
      <c r="AF7" s="24" t="s">
        <v>24</v>
      </c>
      <c r="AG7" s="26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</row>
    <row r="8" spans="1:37" ht="14.25" customHeight="1" x14ac:dyDescent="0.25">
      <c r="A8" s="27">
        <v>1</v>
      </c>
      <c r="B8" s="28" t="s">
        <v>25</v>
      </c>
      <c r="C8" s="29">
        <v>48</v>
      </c>
      <c r="D8" s="30">
        <v>154</v>
      </c>
      <c r="E8" s="30">
        <v>0</v>
      </c>
      <c r="F8" s="30">
        <v>0</v>
      </c>
      <c r="G8" s="31">
        <v>0</v>
      </c>
      <c r="H8" s="29">
        <v>50</v>
      </c>
      <c r="I8" s="30">
        <v>165</v>
      </c>
      <c r="J8" s="30">
        <v>0</v>
      </c>
      <c r="K8" s="30">
        <v>0</v>
      </c>
      <c r="L8" s="31">
        <v>0</v>
      </c>
      <c r="M8" s="29">
        <v>50</v>
      </c>
      <c r="N8" s="30">
        <v>165</v>
      </c>
      <c r="O8" s="30">
        <v>0</v>
      </c>
      <c r="P8" s="30"/>
      <c r="Q8" s="30"/>
      <c r="R8" s="32">
        <v>51</v>
      </c>
      <c r="S8" s="33">
        <v>165</v>
      </c>
      <c r="T8" s="33">
        <v>0</v>
      </c>
      <c r="U8" s="33">
        <v>0</v>
      </c>
      <c r="V8" s="34">
        <v>0</v>
      </c>
      <c r="W8" s="35">
        <v>51</v>
      </c>
      <c r="X8" s="36">
        <v>172</v>
      </c>
      <c r="Y8" s="37" t="s">
        <v>26</v>
      </c>
      <c r="Z8" s="37">
        <v>0</v>
      </c>
      <c r="AA8" s="37">
        <v>0</v>
      </c>
      <c r="AB8" s="35">
        <v>51</v>
      </c>
      <c r="AC8" s="36">
        <v>174</v>
      </c>
      <c r="AD8" s="37" t="s">
        <v>26</v>
      </c>
      <c r="AE8" s="37">
        <v>0</v>
      </c>
      <c r="AF8" s="37">
        <v>0</v>
      </c>
      <c r="AG8" s="35">
        <v>51</v>
      </c>
      <c r="AH8" s="36">
        <v>174</v>
      </c>
      <c r="AI8" s="37" t="s">
        <v>1079</v>
      </c>
      <c r="AJ8" s="37" t="s">
        <v>1080</v>
      </c>
      <c r="AK8" s="37" t="s">
        <v>1080</v>
      </c>
    </row>
    <row r="9" spans="1:37" x14ac:dyDescent="0.25">
      <c r="A9" s="27">
        <v>2</v>
      </c>
      <c r="B9" s="28" t="s">
        <v>27</v>
      </c>
      <c r="C9" s="29">
        <v>82</v>
      </c>
      <c r="D9" s="30">
        <v>351</v>
      </c>
      <c r="E9" s="30">
        <v>3</v>
      </c>
      <c r="F9" s="30">
        <v>0</v>
      </c>
      <c r="G9" s="31">
        <v>0</v>
      </c>
      <c r="H9" s="29">
        <v>82</v>
      </c>
      <c r="I9" s="30">
        <v>392</v>
      </c>
      <c r="J9" s="30">
        <v>3</v>
      </c>
      <c r="K9" s="30">
        <v>0</v>
      </c>
      <c r="L9" s="31">
        <v>0</v>
      </c>
      <c r="M9" s="29">
        <v>82</v>
      </c>
      <c r="N9" s="30">
        <v>392</v>
      </c>
      <c r="O9" s="30">
        <v>3</v>
      </c>
      <c r="P9" s="30"/>
      <c r="Q9" s="30"/>
      <c r="R9" s="32">
        <v>84</v>
      </c>
      <c r="S9" s="33">
        <v>391</v>
      </c>
      <c r="T9" s="33">
        <v>3</v>
      </c>
      <c r="U9" s="33">
        <v>0</v>
      </c>
      <c r="V9" s="34">
        <v>0</v>
      </c>
      <c r="W9" s="38">
        <v>86</v>
      </c>
      <c r="X9" s="39">
        <v>393</v>
      </c>
      <c r="Y9" s="37">
        <v>3</v>
      </c>
      <c r="Z9" s="37">
        <v>0</v>
      </c>
      <c r="AA9" s="37">
        <v>0</v>
      </c>
      <c r="AB9" s="38">
        <v>86</v>
      </c>
      <c r="AC9" s="39">
        <v>396</v>
      </c>
      <c r="AD9" s="37">
        <v>3</v>
      </c>
      <c r="AE9" s="37">
        <v>0</v>
      </c>
      <c r="AF9" s="37">
        <v>0</v>
      </c>
      <c r="AG9" s="38">
        <v>86</v>
      </c>
      <c r="AH9" s="39">
        <v>396</v>
      </c>
      <c r="AI9" s="37">
        <v>3</v>
      </c>
      <c r="AJ9" s="37" t="s">
        <v>1080</v>
      </c>
      <c r="AK9" s="37" t="s">
        <v>1080</v>
      </c>
    </row>
    <row r="10" spans="1:37" x14ac:dyDescent="0.25">
      <c r="A10" s="27">
        <v>3</v>
      </c>
      <c r="B10" s="28" t="s">
        <v>28</v>
      </c>
      <c r="C10" s="29">
        <v>66</v>
      </c>
      <c r="D10" s="30">
        <v>168</v>
      </c>
      <c r="E10" s="30">
        <v>0</v>
      </c>
      <c r="F10" s="30">
        <v>0</v>
      </c>
      <c r="G10" s="31">
        <v>0</v>
      </c>
      <c r="H10" s="29">
        <v>66</v>
      </c>
      <c r="I10" s="30">
        <v>168</v>
      </c>
      <c r="J10" s="30">
        <v>0</v>
      </c>
      <c r="K10" s="30">
        <v>0</v>
      </c>
      <c r="L10" s="31">
        <v>0</v>
      </c>
      <c r="M10" s="29">
        <v>66</v>
      </c>
      <c r="N10" s="30">
        <v>200</v>
      </c>
      <c r="O10" s="30">
        <v>0</v>
      </c>
      <c r="P10" s="30"/>
      <c r="Q10" s="30"/>
      <c r="R10" s="32">
        <v>69</v>
      </c>
      <c r="S10" s="33">
        <v>200</v>
      </c>
      <c r="T10" s="33">
        <v>0</v>
      </c>
      <c r="U10" s="33">
        <v>0</v>
      </c>
      <c r="V10" s="34">
        <v>0</v>
      </c>
      <c r="W10" s="38">
        <v>72</v>
      </c>
      <c r="X10" s="39">
        <v>200</v>
      </c>
      <c r="Y10" s="37" t="s">
        <v>26</v>
      </c>
      <c r="Z10" s="37">
        <v>0</v>
      </c>
      <c r="AA10" s="37">
        <v>0</v>
      </c>
      <c r="AB10" s="38">
        <v>73</v>
      </c>
      <c r="AC10" s="39">
        <v>200</v>
      </c>
      <c r="AD10" s="37" t="s">
        <v>26</v>
      </c>
      <c r="AE10" s="37">
        <v>0</v>
      </c>
      <c r="AF10" s="37">
        <v>0</v>
      </c>
      <c r="AG10" s="38">
        <v>73</v>
      </c>
      <c r="AH10" s="39">
        <v>200</v>
      </c>
      <c r="AI10" s="37" t="s">
        <v>1079</v>
      </c>
      <c r="AJ10" s="37" t="s">
        <v>1080</v>
      </c>
      <c r="AK10" s="37" t="s">
        <v>1080</v>
      </c>
    </row>
    <row r="11" spans="1:37" x14ac:dyDescent="0.25">
      <c r="A11" s="27">
        <v>4</v>
      </c>
      <c r="B11" s="28" t="s">
        <v>29</v>
      </c>
      <c r="C11" s="29">
        <v>60</v>
      </c>
      <c r="D11" s="30">
        <v>152</v>
      </c>
      <c r="E11" s="30">
        <v>0</v>
      </c>
      <c r="F11" s="30">
        <v>0</v>
      </c>
      <c r="G11" s="31">
        <v>0</v>
      </c>
      <c r="H11" s="29">
        <v>69</v>
      </c>
      <c r="I11" s="30">
        <v>154</v>
      </c>
      <c r="J11" s="30">
        <v>0</v>
      </c>
      <c r="K11" s="30">
        <v>0</v>
      </c>
      <c r="L11" s="31">
        <v>0</v>
      </c>
      <c r="M11" s="29">
        <v>69</v>
      </c>
      <c r="N11" s="30">
        <v>152</v>
      </c>
      <c r="O11" s="30">
        <v>0</v>
      </c>
      <c r="P11" s="30"/>
      <c r="Q11" s="30"/>
      <c r="R11" s="32">
        <v>69</v>
      </c>
      <c r="S11" s="33">
        <v>153</v>
      </c>
      <c r="T11" s="33">
        <v>0</v>
      </c>
      <c r="U11" s="33">
        <v>0</v>
      </c>
      <c r="V11" s="34">
        <v>0</v>
      </c>
      <c r="W11" s="38">
        <v>70</v>
      </c>
      <c r="X11" s="39">
        <v>181</v>
      </c>
      <c r="Y11" s="37" t="s">
        <v>26</v>
      </c>
      <c r="Z11" s="37">
        <v>0</v>
      </c>
      <c r="AA11" s="37">
        <v>0</v>
      </c>
      <c r="AB11" s="38">
        <v>70</v>
      </c>
      <c r="AC11" s="39">
        <v>181</v>
      </c>
      <c r="AD11" s="37" t="s">
        <v>26</v>
      </c>
      <c r="AE11" s="37">
        <v>0</v>
      </c>
      <c r="AF11" s="37">
        <v>0</v>
      </c>
      <c r="AG11" s="38">
        <v>70</v>
      </c>
      <c r="AH11" s="39">
        <v>181</v>
      </c>
      <c r="AI11" s="37" t="s">
        <v>1079</v>
      </c>
      <c r="AJ11" s="37" t="s">
        <v>1080</v>
      </c>
      <c r="AK11" s="37" t="s">
        <v>1080</v>
      </c>
    </row>
    <row r="12" spans="1:37" x14ac:dyDescent="0.25">
      <c r="A12" s="27">
        <v>5</v>
      </c>
      <c r="B12" s="28" t="s">
        <v>30</v>
      </c>
      <c r="C12" s="29">
        <v>80</v>
      </c>
      <c r="D12" s="30">
        <v>282</v>
      </c>
      <c r="E12" s="30">
        <v>2</v>
      </c>
      <c r="F12" s="30">
        <v>0</v>
      </c>
      <c r="G12" s="31">
        <v>0</v>
      </c>
      <c r="H12" s="29">
        <v>89</v>
      </c>
      <c r="I12" s="30">
        <v>265</v>
      </c>
      <c r="J12" s="30">
        <v>2</v>
      </c>
      <c r="K12" s="30">
        <v>0</v>
      </c>
      <c r="L12" s="31">
        <v>0</v>
      </c>
      <c r="M12" s="29">
        <v>89</v>
      </c>
      <c r="N12" s="30">
        <v>265</v>
      </c>
      <c r="O12" s="30">
        <v>2</v>
      </c>
      <c r="P12" s="30"/>
      <c r="Q12" s="30"/>
      <c r="R12" s="32">
        <v>90</v>
      </c>
      <c r="S12" s="33">
        <v>264</v>
      </c>
      <c r="T12" s="33">
        <v>2</v>
      </c>
      <c r="U12" s="33">
        <v>0</v>
      </c>
      <c r="V12" s="34">
        <v>0</v>
      </c>
      <c r="W12" s="38">
        <v>90</v>
      </c>
      <c r="X12" s="39">
        <v>285</v>
      </c>
      <c r="Y12" s="37">
        <v>2</v>
      </c>
      <c r="Z12" s="37">
        <v>0</v>
      </c>
      <c r="AA12" s="37">
        <v>0</v>
      </c>
      <c r="AB12" s="38">
        <v>90</v>
      </c>
      <c r="AC12" s="39">
        <v>285</v>
      </c>
      <c r="AD12" s="37">
        <v>2</v>
      </c>
      <c r="AE12" s="37">
        <v>0</v>
      </c>
      <c r="AF12" s="37">
        <v>0</v>
      </c>
      <c r="AG12" s="38">
        <v>90</v>
      </c>
      <c r="AH12" s="39">
        <v>285</v>
      </c>
      <c r="AI12" s="37">
        <v>2</v>
      </c>
      <c r="AJ12" s="37" t="s">
        <v>1080</v>
      </c>
      <c r="AK12" s="37" t="s">
        <v>1080</v>
      </c>
    </row>
    <row r="13" spans="1:37" x14ac:dyDescent="0.25">
      <c r="A13" s="27">
        <v>6</v>
      </c>
      <c r="B13" s="28" t="s">
        <v>31</v>
      </c>
      <c r="C13" s="29">
        <v>61</v>
      </c>
      <c r="D13" s="30">
        <v>205</v>
      </c>
      <c r="E13" s="30">
        <v>0</v>
      </c>
      <c r="F13" s="30">
        <v>0</v>
      </c>
      <c r="G13" s="31">
        <v>0</v>
      </c>
      <c r="H13" s="29">
        <v>65</v>
      </c>
      <c r="I13" s="30">
        <v>201</v>
      </c>
      <c r="J13" s="30">
        <v>0</v>
      </c>
      <c r="K13" s="30">
        <v>0</v>
      </c>
      <c r="L13" s="31">
        <v>0</v>
      </c>
      <c r="M13" s="29">
        <v>65</v>
      </c>
      <c r="N13" s="30">
        <v>201</v>
      </c>
      <c r="O13" s="30">
        <v>0</v>
      </c>
      <c r="P13" s="30"/>
      <c r="Q13" s="30"/>
      <c r="R13" s="32">
        <v>64</v>
      </c>
      <c r="S13" s="33">
        <v>209</v>
      </c>
      <c r="T13" s="33">
        <v>0</v>
      </c>
      <c r="U13" s="33">
        <v>0</v>
      </c>
      <c r="V13" s="34">
        <v>0</v>
      </c>
      <c r="W13" s="38">
        <v>65</v>
      </c>
      <c r="X13" s="39">
        <v>210</v>
      </c>
      <c r="Y13" s="37" t="s">
        <v>26</v>
      </c>
      <c r="Z13" s="37">
        <v>0</v>
      </c>
      <c r="AA13" s="37">
        <v>0</v>
      </c>
      <c r="AB13" s="38">
        <v>66</v>
      </c>
      <c r="AC13" s="39">
        <v>210</v>
      </c>
      <c r="AD13" s="37" t="s">
        <v>26</v>
      </c>
      <c r="AE13" s="37">
        <v>0</v>
      </c>
      <c r="AF13" s="37">
        <v>0</v>
      </c>
      <c r="AG13" s="38">
        <v>66</v>
      </c>
      <c r="AH13" s="39">
        <v>210</v>
      </c>
      <c r="AI13" s="37" t="s">
        <v>1079</v>
      </c>
      <c r="AJ13" s="37" t="s">
        <v>1080</v>
      </c>
      <c r="AK13" s="37" t="s">
        <v>1080</v>
      </c>
    </row>
    <row r="14" spans="1:37" x14ac:dyDescent="0.25">
      <c r="A14" s="27">
        <v>7</v>
      </c>
      <c r="B14" s="28" t="s">
        <v>32</v>
      </c>
      <c r="C14" s="29">
        <v>54</v>
      </c>
      <c r="D14" s="30">
        <v>242</v>
      </c>
      <c r="E14" s="30">
        <v>2</v>
      </c>
      <c r="F14" s="30">
        <v>0</v>
      </c>
      <c r="G14" s="31">
        <v>0</v>
      </c>
      <c r="H14" s="29">
        <v>55</v>
      </c>
      <c r="I14" s="30">
        <v>230</v>
      </c>
      <c r="J14" s="30">
        <v>2</v>
      </c>
      <c r="K14" s="30">
        <v>0</v>
      </c>
      <c r="L14" s="31">
        <v>0</v>
      </c>
      <c r="M14" s="29">
        <v>55</v>
      </c>
      <c r="N14" s="30">
        <v>230</v>
      </c>
      <c r="O14" s="30">
        <v>2</v>
      </c>
      <c r="P14" s="30"/>
      <c r="Q14" s="30"/>
      <c r="R14" s="32">
        <v>55</v>
      </c>
      <c r="S14" s="33">
        <v>231</v>
      </c>
      <c r="T14" s="33">
        <v>2</v>
      </c>
      <c r="U14" s="33">
        <v>0</v>
      </c>
      <c r="V14" s="34">
        <v>0</v>
      </c>
      <c r="W14" s="38">
        <v>56</v>
      </c>
      <c r="X14" s="39">
        <v>279</v>
      </c>
      <c r="Y14" s="37">
        <v>2</v>
      </c>
      <c r="Z14" s="37">
        <v>0</v>
      </c>
      <c r="AA14" s="37">
        <v>0</v>
      </c>
      <c r="AB14" s="38">
        <v>56</v>
      </c>
      <c r="AC14" s="39">
        <v>279</v>
      </c>
      <c r="AD14" s="37">
        <v>2</v>
      </c>
      <c r="AE14" s="37">
        <v>0</v>
      </c>
      <c r="AF14" s="37">
        <v>0</v>
      </c>
      <c r="AG14" s="38">
        <v>56</v>
      </c>
      <c r="AH14" s="39">
        <v>279</v>
      </c>
      <c r="AI14" s="37">
        <v>2</v>
      </c>
      <c r="AJ14" s="37" t="s">
        <v>1080</v>
      </c>
      <c r="AK14" s="37" t="s">
        <v>1080</v>
      </c>
    </row>
    <row r="15" spans="1:37" x14ac:dyDescent="0.25">
      <c r="A15" s="27">
        <v>8</v>
      </c>
      <c r="B15" s="28" t="s">
        <v>33</v>
      </c>
      <c r="C15" s="29">
        <v>62</v>
      </c>
      <c r="D15" s="30">
        <v>186</v>
      </c>
      <c r="E15" s="30">
        <v>4</v>
      </c>
      <c r="F15" s="30">
        <v>0</v>
      </c>
      <c r="G15" s="31">
        <v>0</v>
      </c>
      <c r="H15" s="29">
        <v>68</v>
      </c>
      <c r="I15" s="30">
        <v>192</v>
      </c>
      <c r="J15" s="30">
        <v>4</v>
      </c>
      <c r="K15" s="30">
        <v>0</v>
      </c>
      <c r="L15" s="31">
        <v>0</v>
      </c>
      <c r="M15" s="29">
        <v>68</v>
      </c>
      <c r="N15" s="30">
        <v>192</v>
      </c>
      <c r="O15" s="30">
        <v>4</v>
      </c>
      <c r="P15" s="30"/>
      <c r="Q15" s="30"/>
      <c r="R15" s="32">
        <v>69</v>
      </c>
      <c r="S15" s="33">
        <v>192</v>
      </c>
      <c r="T15" s="33">
        <v>4</v>
      </c>
      <c r="U15" s="33">
        <v>0</v>
      </c>
      <c r="V15" s="34">
        <v>0</v>
      </c>
      <c r="W15" s="38">
        <v>70</v>
      </c>
      <c r="X15" s="39">
        <v>194</v>
      </c>
      <c r="Y15" s="37">
        <v>4</v>
      </c>
      <c r="Z15" s="37">
        <v>0</v>
      </c>
      <c r="AA15" s="37">
        <v>0</v>
      </c>
      <c r="AB15" s="38">
        <v>70</v>
      </c>
      <c r="AC15" s="39">
        <v>194</v>
      </c>
      <c r="AD15" s="37">
        <v>4</v>
      </c>
      <c r="AE15" s="37">
        <v>0</v>
      </c>
      <c r="AF15" s="37">
        <v>0</v>
      </c>
      <c r="AG15" s="38">
        <v>70</v>
      </c>
      <c r="AH15" s="39">
        <v>194</v>
      </c>
      <c r="AI15" s="37">
        <v>4</v>
      </c>
      <c r="AJ15" s="37" t="s">
        <v>1080</v>
      </c>
      <c r="AK15" s="37" t="s">
        <v>1080</v>
      </c>
    </row>
    <row r="16" spans="1:37" x14ac:dyDescent="0.25">
      <c r="A16" s="27">
        <v>9</v>
      </c>
      <c r="B16" s="28" t="s">
        <v>34</v>
      </c>
      <c r="C16" s="29">
        <v>42</v>
      </c>
      <c r="D16" s="30">
        <v>144</v>
      </c>
      <c r="E16" s="30">
        <v>1</v>
      </c>
      <c r="F16" s="30">
        <v>0</v>
      </c>
      <c r="G16" s="31">
        <v>0</v>
      </c>
      <c r="H16" s="29">
        <v>42</v>
      </c>
      <c r="I16" s="30">
        <v>144</v>
      </c>
      <c r="J16" s="30">
        <v>1</v>
      </c>
      <c r="K16" s="30">
        <v>0</v>
      </c>
      <c r="L16" s="31">
        <v>0</v>
      </c>
      <c r="M16" s="29">
        <v>42</v>
      </c>
      <c r="N16" s="30">
        <v>144</v>
      </c>
      <c r="O16" s="30">
        <v>1</v>
      </c>
      <c r="P16" s="30"/>
      <c r="Q16" s="30"/>
      <c r="R16" s="32">
        <v>42</v>
      </c>
      <c r="S16" s="33">
        <v>145</v>
      </c>
      <c r="T16" s="33">
        <v>1</v>
      </c>
      <c r="U16" s="33">
        <v>0</v>
      </c>
      <c r="V16" s="34">
        <v>0</v>
      </c>
      <c r="W16" s="38">
        <v>43</v>
      </c>
      <c r="X16" s="39">
        <v>158</v>
      </c>
      <c r="Y16" s="37">
        <v>1</v>
      </c>
      <c r="Z16" s="37">
        <v>0</v>
      </c>
      <c r="AA16" s="37">
        <v>0</v>
      </c>
      <c r="AB16" s="38">
        <v>43</v>
      </c>
      <c r="AC16" s="39">
        <v>158</v>
      </c>
      <c r="AD16" s="37">
        <v>1</v>
      </c>
      <c r="AE16" s="37">
        <v>0</v>
      </c>
      <c r="AF16" s="37">
        <v>0</v>
      </c>
      <c r="AG16" s="38">
        <v>43</v>
      </c>
      <c r="AH16" s="39">
        <v>158</v>
      </c>
      <c r="AI16" s="37">
        <v>1</v>
      </c>
      <c r="AJ16" s="37" t="s">
        <v>1080</v>
      </c>
      <c r="AK16" s="37" t="s">
        <v>1080</v>
      </c>
    </row>
    <row r="17" spans="1:37" x14ac:dyDescent="0.25">
      <c r="A17" s="27">
        <v>10</v>
      </c>
      <c r="B17" s="28" t="s">
        <v>35</v>
      </c>
      <c r="C17" s="29">
        <v>49</v>
      </c>
      <c r="D17" s="30">
        <v>190</v>
      </c>
      <c r="E17" s="30">
        <v>7</v>
      </c>
      <c r="F17" s="30">
        <v>0</v>
      </c>
      <c r="G17" s="31">
        <v>0</v>
      </c>
      <c r="H17" s="29">
        <v>48</v>
      </c>
      <c r="I17" s="30">
        <v>205</v>
      </c>
      <c r="J17" s="30">
        <v>7</v>
      </c>
      <c r="K17" s="30">
        <v>0</v>
      </c>
      <c r="L17" s="31">
        <v>0</v>
      </c>
      <c r="M17" s="29">
        <v>48</v>
      </c>
      <c r="N17" s="30">
        <v>205</v>
      </c>
      <c r="O17" s="30">
        <v>7</v>
      </c>
      <c r="P17" s="30"/>
      <c r="Q17" s="30"/>
      <c r="R17" s="32">
        <v>51</v>
      </c>
      <c r="S17" s="33">
        <v>205</v>
      </c>
      <c r="T17" s="33">
        <v>7</v>
      </c>
      <c r="U17" s="33">
        <v>0</v>
      </c>
      <c r="V17" s="34">
        <v>0</v>
      </c>
      <c r="W17" s="38">
        <v>56</v>
      </c>
      <c r="X17" s="39">
        <v>230</v>
      </c>
      <c r="Y17" s="37">
        <v>7</v>
      </c>
      <c r="Z17" s="37">
        <v>0</v>
      </c>
      <c r="AA17" s="37">
        <v>0</v>
      </c>
      <c r="AB17" s="38">
        <v>57</v>
      </c>
      <c r="AC17" s="39">
        <v>229</v>
      </c>
      <c r="AD17" s="37">
        <v>7</v>
      </c>
      <c r="AE17" s="37">
        <v>0</v>
      </c>
      <c r="AF17" s="37">
        <v>0</v>
      </c>
      <c r="AG17" s="38">
        <v>57</v>
      </c>
      <c r="AH17" s="39">
        <v>229</v>
      </c>
      <c r="AI17" s="37">
        <v>7</v>
      </c>
      <c r="AJ17" s="37" t="s">
        <v>1080</v>
      </c>
      <c r="AK17" s="37" t="s">
        <v>1080</v>
      </c>
    </row>
    <row r="18" spans="1:37" x14ac:dyDescent="0.25">
      <c r="A18" s="27">
        <v>11</v>
      </c>
      <c r="B18" s="28" t="s">
        <v>36</v>
      </c>
      <c r="C18" s="29">
        <v>35</v>
      </c>
      <c r="D18" s="30">
        <v>169</v>
      </c>
      <c r="E18" s="30">
        <v>0</v>
      </c>
      <c r="F18" s="30">
        <v>0</v>
      </c>
      <c r="G18" s="31">
        <v>0</v>
      </c>
      <c r="H18" s="29">
        <v>40</v>
      </c>
      <c r="I18" s="30">
        <v>177</v>
      </c>
      <c r="J18" s="30">
        <v>0</v>
      </c>
      <c r="K18" s="30">
        <v>0</v>
      </c>
      <c r="L18" s="31">
        <v>0</v>
      </c>
      <c r="M18" s="29">
        <v>40</v>
      </c>
      <c r="N18" s="30">
        <v>177</v>
      </c>
      <c r="O18" s="30">
        <v>0</v>
      </c>
      <c r="P18" s="30"/>
      <c r="Q18" s="30"/>
      <c r="R18" s="32">
        <v>40</v>
      </c>
      <c r="S18" s="33">
        <v>177</v>
      </c>
      <c r="T18" s="33">
        <v>0</v>
      </c>
      <c r="U18" s="33">
        <v>0</v>
      </c>
      <c r="V18" s="34">
        <v>0</v>
      </c>
      <c r="W18" s="38">
        <v>40</v>
      </c>
      <c r="X18" s="39">
        <v>177</v>
      </c>
      <c r="Y18" s="37" t="s">
        <v>26</v>
      </c>
      <c r="Z18" s="37">
        <v>0</v>
      </c>
      <c r="AA18" s="37">
        <v>0</v>
      </c>
      <c r="AB18" s="38">
        <v>40</v>
      </c>
      <c r="AC18" s="39">
        <v>177</v>
      </c>
      <c r="AD18" s="37" t="s">
        <v>26</v>
      </c>
      <c r="AE18" s="37">
        <v>0</v>
      </c>
      <c r="AF18" s="37">
        <v>0</v>
      </c>
      <c r="AG18" s="38">
        <v>40</v>
      </c>
      <c r="AH18" s="39">
        <v>177</v>
      </c>
      <c r="AI18" s="37" t="s">
        <v>1079</v>
      </c>
      <c r="AJ18" s="37" t="s">
        <v>1080</v>
      </c>
      <c r="AK18" s="37" t="s">
        <v>1080</v>
      </c>
    </row>
    <row r="19" spans="1:37" x14ac:dyDescent="0.25">
      <c r="A19" s="27">
        <v>12</v>
      </c>
      <c r="B19" s="28" t="s">
        <v>37</v>
      </c>
      <c r="C19" s="29">
        <v>29</v>
      </c>
      <c r="D19" s="30">
        <v>124</v>
      </c>
      <c r="E19" s="30">
        <v>1</v>
      </c>
      <c r="F19" s="30">
        <v>0</v>
      </c>
      <c r="G19" s="31">
        <v>0</v>
      </c>
      <c r="H19" s="29">
        <v>29</v>
      </c>
      <c r="I19" s="30">
        <v>129</v>
      </c>
      <c r="J19" s="30">
        <v>1</v>
      </c>
      <c r="K19" s="30">
        <v>0</v>
      </c>
      <c r="L19" s="31">
        <v>0</v>
      </c>
      <c r="M19" s="29">
        <v>29</v>
      </c>
      <c r="N19" s="30">
        <v>129</v>
      </c>
      <c r="O19" s="30">
        <v>1</v>
      </c>
      <c r="P19" s="30"/>
      <c r="Q19" s="30"/>
      <c r="R19" s="32">
        <v>29</v>
      </c>
      <c r="S19" s="33">
        <v>129</v>
      </c>
      <c r="T19" s="33">
        <v>1</v>
      </c>
      <c r="U19" s="33">
        <v>0</v>
      </c>
      <c r="V19" s="34">
        <v>0</v>
      </c>
      <c r="W19" s="38">
        <v>29</v>
      </c>
      <c r="X19" s="39">
        <v>129</v>
      </c>
      <c r="Y19" s="37">
        <v>1</v>
      </c>
      <c r="Z19" s="37">
        <v>0</v>
      </c>
      <c r="AA19" s="37">
        <v>0</v>
      </c>
      <c r="AB19" s="38">
        <v>29</v>
      </c>
      <c r="AC19" s="39">
        <v>129</v>
      </c>
      <c r="AD19" s="37">
        <v>1</v>
      </c>
      <c r="AE19" s="37">
        <v>0</v>
      </c>
      <c r="AF19" s="37">
        <v>0</v>
      </c>
      <c r="AG19" s="38">
        <v>29</v>
      </c>
      <c r="AH19" s="39">
        <v>129</v>
      </c>
      <c r="AI19" s="37">
        <v>1</v>
      </c>
      <c r="AJ19" s="37" t="s">
        <v>1080</v>
      </c>
      <c r="AK19" s="37" t="s">
        <v>1080</v>
      </c>
    </row>
    <row r="20" spans="1:37" x14ac:dyDescent="0.25">
      <c r="A20" s="27">
        <v>13</v>
      </c>
      <c r="B20" s="28" t="s">
        <v>38</v>
      </c>
      <c r="C20" s="29">
        <v>27</v>
      </c>
      <c r="D20" s="30">
        <v>172</v>
      </c>
      <c r="E20" s="30">
        <v>0</v>
      </c>
      <c r="F20" s="30">
        <v>0</v>
      </c>
      <c r="G20" s="31">
        <v>0</v>
      </c>
      <c r="H20" s="29">
        <v>28</v>
      </c>
      <c r="I20" s="30">
        <v>131</v>
      </c>
      <c r="J20" s="30">
        <v>0</v>
      </c>
      <c r="K20" s="30">
        <v>0</v>
      </c>
      <c r="L20" s="31">
        <v>0</v>
      </c>
      <c r="M20" s="29">
        <v>28</v>
      </c>
      <c r="N20" s="30">
        <v>131</v>
      </c>
      <c r="O20" s="30">
        <v>0</v>
      </c>
      <c r="P20" s="30"/>
      <c r="Q20" s="30"/>
      <c r="R20" s="32">
        <v>31</v>
      </c>
      <c r="S20" s="33">
        <v>131</v>
      </c>
      <c r="T20" s="40">
        <v>0</v>
      </c>
      <c r="U20" s="33">
        <v>0</v>
      </c>
      <c r="V20" s="34">
        <v>0</v>
      </c>
      <c r="W20" s="38">
        <v>36</v>
      </c>
      <c r="X20" s="39">
        <v>184</v>
      </c>
      <c r="Y20" s="37" t="s">
        <v>26</v>
      </c>
      <c r="Z20" s="37">
        <v>0</v>
      </c>
      <c r="AA20" s="37">
        <v>0</v>
      </c>
      <c r="AB20" s="38">
        <v>36</v>
      </c>
      <c r="AC20" s="39">
        <v>185</v>
      </c>
      <c r="AD20" s="37" t="s">
        <v>26</v>
      </c>
      <c r="AE20" s="37">
        <v>0</v>
      </c>
      <c r="AF20" s="37">
        <v>0</v>
      </c>
      <c r="AG20" s="38">
        <v>36</v>
      </c>
      <c r="AH20" s="39">
        <v>185</v>
      </c>
      <c r="AI20" s="37" t="s">
        <v>1079</v>
      </c>
      <c r="AJ20" s="37" t="s">
        <v>1080</v>
      </c>
      <c r="AK20" s="37" t="s">
        <v>1080</v>
      </c>
    </row>
    <row r="21" spans="1:37" ht="15" customHeight="1" x14ac:dyDescent="0.25">
      <c r="A21" s="27">
        <v>14</v>
      </c>
      <c r="B21" s="28" t="s">
        <v>39</v>
      </c>
      <c r="C21" s="29">
        <v>57</v>
      </c>
      <c r="D21" s="30">
        <v>191</v>
      </c>
      <c r="E21" s="30">
        <v>4</v>
      </c>
      <c r="F21" s="30">
        <v>0</v>
      </c>
      <c r="G21" s="31">
        <v>0</v>
      </c>
      <c r="H21" s="29">
        <v>69</v>
      </c>
      <c r="I21" s="30">
        <v>326</v>
      </c>
      <c r="J21" s="30">
        <v>4</v>
      </c>
      <c r="K21" s="30">
        <v>0</v>
      </c>
      <c r="L21" s="31">
        <v>0</v>
      </c>
      <c r="M21" s="29">
        <v>70</v>
      </c>
      <c r="N21" s="30">
        <v>335</v>
      </c>
      <c r="O21" s="30">
        <v>4</v>
      </c>
      <c r="P21" s="30"/>
      <c r="Q21" s="30"/>
      <c r="R21" s="32">
        <v>70</v>
      </c>
      <c r="S21" s="33">
        <v>335</v>
      </c>
      <c r="T21" s="33">
        <v>4</v>
      </c>
      <c r="U21" s="33">
        <v>0</v>
      </c>
      <c r="V21" s="34">
        <v>0</v>
      </c>
      <c r="W21" s="38">
        <v>74</v>
      </c>
      <c r="X21" s="39">
        <v>347</v>
      </c>
      <c r="Y21" s="37">
        <v>4</v>
      </c>
      <c r="Z21" s="37">
        <v>0</v>
      </c>
      <c r="AA21" s="37">
        <v>0</v>
      </c>
      <c r="AB21" s="38">
        <v>75</v>
      </c>
      <c r="AC21" s="39">
        <v>348</v>
      </c>
      <c r="AD21" s="37">
        <v>4</v>
      </c>
      <c r="AE21" s="37">
        <v>0</v>
      </c>
      <c r="AF21" s="37">
        <v>0</v>
      </c>
      <c r="AG21" s="38">
        <v>75</v>
      </c>
      <c r="AH21" s="39">
        <v>348</v>
      </c>
      <c r="AI21" s="37">
        <v>4</v>
      </c>
      <c r="AJ21" s="37" t="s">
        <v>1080</v>
      </c>
      <c r="AK21" s="37" t="s">
        <v>1080</v>
      </c>
    </row>
    <row r="22" spans="1:37" ht="15" customHeight="1" x14ac:dyDescent="0.25">
      <c r="A22" s="27">
        <v>15</v>
      </c>
      <c r="B22" s="28" t="s">
        <v>40</v>
      </c>
      <c r="C22" s="29">
        <v>25</v>
      </c>
      <c r="D22" s="30">
        <v>176</v>
      </c>
      <c r="E22" s="30">
        <v>0</v>
      </c>
      <c r="F22" s="30">
        <v>0</v>
      </c>
      <c r="G22" s="31">
        <v>0</v>
      </c>
      <c r="H22" s="29">
        <v>25</v>
      </c>
      <c r="I22" s="30">
        <v>176</v>
      </c>
      <c r="J22" s="30">
        <v>0</v>
      </c>
      <c r="K22" s="30">
        <v>0</v>
      </c>
      <c r="L22" s="31">
        <v>0</v>
      </c>
      <c r="M22" s="29">
        <v>26</v>
      </c>
      <c r="N22" s="30">
        <v>194</v>
      </c>
      <c r="O22" s="30">
        <v>0</v>
      </c>
      <c r="P22" s="30"/>
      <c r="Q22" s="30"/>
      <c r="R22" s="32">
        <v>27</v>
      </c>
      <c r="S22" s="33">
        <v>184</v>
      </c>
      <c r="T22" s="33">
        <v>0</v>
      </c>
      <c r="U22" s="33">
        <v>0</v>
      </c>
      <c r="V22" s="34">
        <v>0</v>
      </c>
      <c r="W22" s="41">
        <v>29</v>
      </c>
      <c r="X22" s="42">
        <v>204</v>
      </c>
      <c r="Y22" s="37" t="s">
        <v>26</v>
      </c>
      <c r="Z22" s="37">
        <v>0</v>
      </c>
      <c r="AA22" s="37">
        <v>0</v>
      </c>
      <c r="AB22" s="41">
        <v>29</v>
      </c>
      <c r="AC22" s="42">
        <v>204</v>
      </c>
      <c r="AD22" s="37" t="s">
        <v>26</v>
      </c>
      <c r="AE22" s="37">
        <v>0</v>
      </c>
      <c r="AF22" s="37">
        <v>0</v>
      </c>
      <c r="AG22" s="41">
        <v>29</v>
      </c>
      <c r="AH22" s="42">
        <v>204</v>
      </c>
      <c r="AI22" s="37" t="s">
        <v>1079</v>
      </c>
      <c r="AJ22" s="37" t="s">
        <v>1080</v>
      </c>
      <c r="AK22" s="37" t="s">
        <v>1080</v>
      </c>
    </row>
    <row r="23" spans="1:37" ht="15" customHeight="1" x14ac:dyDescent="0.25">
      <c r="A23" s="239" t="s">
        <v>41</v>
      </c>
      <c r="B23" s="240"/>
      <c r="C23" s="43">
        <f t="shared" ref="C23:AF23" si="0">SUM(C8:C22)</f>
        <v>777</v>
      </c>
      <c r="D23" s="44">
        <f t="shared" si="0"/>
        <v>2906</v>
      </c>
      <c r="E23" s="44">
        <f t="shared" si="0"/>
        <v>24</v>
      </c>
      <c r="F23" s="44">
        <f t="shared" si="0"/>
        <v>0</v>
      </c>
      <c r="G23" s="45">
        <f t="shared" si="0"/>
        <v>0</v>
      </c>
      <c r="H23" s="44">
        <f t="shared" si="0"/>
        <v>825</v>
      </c>
      <c r="I23" s="44">
        <f t="shared" si="0"/>
        <v>3055</v>
      </c>
      <c r="J23" s="44">
        <f t="shared" si="0"/>
        <v>24</v>
      </c>
      <c r="K23" s="44">
        <f t="shared" si="0"/>
        <v>0</v>
      </c>
      <c r="L23" s="45">
        <f t="shared" si="0"/>
        <v>0</v>
      </c>
      <c r="M23" s="44">
        <f t="shared" si="0"/>
        <v>827</v>
      </c>
      <c r="N23" s="44">
        <f t="shared" si="0"/>
        <v>3112</v>
      </c>
      <c r="O23" s="44">
        <f t="shared" si="0"/>
        <v>24</v>
      </c>
      <c r="P23" s="44">
        <f t="shared" si="0"/>
        <v>0</v>
      </c>
      <c r="Q23" s="44">
        <f t="shared" si="0"/>
        <v>0</v>
      </c>
      <c r="R23" s="46">
        <f t="shared" si="0"/>
        <v>841</v>
      </c>
      <c r="S23" s="47">
        <f t="shared" si="0"/>
        <v>3111</v>
      </c>
      <c r="T23" s="47">
        <f t="shared" si="0"/>
        <v>24</v>
      </c>
      <c r="U23" s="47">
        <f t="shared" si="0"/>
        <v>0</v>
      </c>
      <c r="V23" s="48">
        <f t="shared" si="0"/>
        <v>0</v>
      </c>
      <c r="W23" s="49">
        <f t="shared" si="0"/>
        <v>867</v>
      </c>
      <c r="X23" s="47">
        <f t="shared" si="0"/>
        <v>3343</v>
      </c>
      <c r="Y23" s="47">
        <f t="shared" si="0"/>
        <v>24</v>
      </c>
      <c r="Z23" s="47">
        <f t="shared" si="0"/>
        <v>0</v>
      </c>
      <c r="AA23" s="48">
        <f t="shared" si="0"/>
        <v>0</v>
      </c>
      <c r="AB23" s="49">
        <f t="shared" si="0"/>
        <v>871</v>
      </c>
      <c r="AC23" s="47">
        <f t="shared" si="0"/>
        <v>3349</v>
      </c>
      <c r="AD23" s="47">
        <f t="shared" si="0"/>
        <v>24</v>
      </c>
      <c r="AE23" s="47">
        <f t="shared" si="0"/>
        <v>0</v>
      </c>
      <c r="AF23" s="47">
        <f t="shared" si="0"/>
        <v>0</v>
      </c>
      <c r="AG23" s="50">
        <v>871</v>
      </c>
      <c r="AH23" s="51">
        <v>3349</v>
      </c>
      <c r="AI23" s="51">
        <v>24</v>
      </c>
      <c r="AJ23" s="51" t="s">
        <v>1080</v>
      </c>
      <c r="AK23" s="51" t="s">
        <v>1080</v>
      </c>
    </row>
    <row r="24" spans="1:37" ht="15.75" customHeight="1" x14ac:dyDescent="0.25">
      <c r="H24" s="52"/>
    </row>
    <row r="25" spans="1:37" ht="15.75" customHeight="1" x14ac:dyDescent="0.25">
      <c r="A25" s="53" t="s">
        <v>42</v>
      </c>
      <c r="B25" s="54"/>
      <c r="C25" s="54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37" ht="15.75" customHeight="1" x14ac:dyDescent="0.25">
      <c r="A26" s="56" t="s">
        <v>43</v>
      </c>
      <c r="B26" s="57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W26" s="58"/>
      <c r="X26" s="58"/>
      <c r="Y26" s="58"/>
    </row>
    <row r="27" spans="1:37" ht="15.75" customHeight="1" x14ac:dyDescent="0.25">
      <c r="A27" s="56" t="s">
        <v>45</v>
      </c>
      <c r="B27" s="57" t="s">
        <v>46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W27" s="58"/>
      <c r="X27" s="58"/>
      <c r="Y27" s="58"/>
    </row>
    <row r="28" spans="1:37" ht="15.75" customHeight="1" x14ac:dyDescent="0.25">
      <c r="A28" s="56" t="s">
        <v>47</v>
      </c>
      <c r="B28" s="57" t="s">
        <v>48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W28" s="58"/>
      <c r="X28" s="58"/>
      <c r="Y28" s="58"/>
    </row>
    <row r="29" spans="1:37" ht="15.75" customHeight="1" x14ac:dyDescent="0.25">
      <c r="A29" s="56" t="s">
        <v>49</v>
      </c>
      <c r="B29" s="57" t="s">
        <v>50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W29" s="58"/>
      <c r="X29" s="58"/>
      <c r="Y29" s="58"/>
    </row>
    <row r="30" spans="1:37" ht="15.75" customHeight="1" x14ac:dyDescent="0.25">
      <c r="A30" s="56" t="s">
        <v>51</v>
      </c>
      <c r="B30" s="57" t="s">
        <v>52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W30" s="58"/>
      <c r="X30" s="58"/>
      <c r="Y30" s="58"/>
    </row>
    <row r="31" spans="1:37" ht="15.75" customHeight="1" x14ac:dyDescent="0.25">
      <c r="A31" s="56" t="s">
        <v>53</v>
      </c>
      <c r="B31" s="57" t="s">
        <v>54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W31" s="58"/>
      <c r="X31" s="58"/>
      <c r="Y31" s="58"/>
    </row>
    <row r="32" spans="1:37" ht="15.75" customHeight="1" x14ac:dyDescent="0.25">
      <c r="A32" s="56" t="s">
        <v>55</v>
      </c>
      <c r="B32" s="57" t="s">
        <v>56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W32" s="58"/>
      <c r="X32" s="58"/>
      <c r="Y32" s="58"/>
    </row>
    <row r="33" spans="1:25" ht="15.75" customHeight="1" x14ac:dyDescent="0.25">
      <c r="A33" s="56" t="s">
        <v>57</v>
      </c>
      <c r="B33" s="57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W33" s="58"/>
      <c r="X33" s="58"/>
      <c r="Y33" s="58"/>
    </row>
    <row r="34" spans="1:25" ht="15.75" customHeight="1" x14ac:dyDescent="0.25">
      <c r="A34" s="56" t="s">
        <v>59</v>
      </c>
      <c r="B34" s="57" t="s">
        <v>60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W34" s="58"/>
      <c r="X34" s="58"/>
      <c r="Y34" s="58"/>
    </row>
    <row r="35" spans="1:25" ht="15.75" customHeight="1" x14ac:dyDescent="0.25">
      <c r="A35" s="56" t="s">
        <v>61</v>
      </c>
      <c r="B35" s="57" t="s">
        <v>62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W35" s="58"/>
      <c r="X35" s="58"/>
      <c r="Y35" s="58"/>
    </row>
    <row r="36" spans="1:25" ht="15.75" customHeight="1" x14ac:dyDescent="0.25">
      <c r="A36" s="56" t="s">
        <v>63</v>
      </c>
      <c r="B36" s="57" t="s">
        <v>64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W36" s="58"/>
      <c r="X36" s="58"/>
      <c r="Y36" s="58"/>
    </row>
    <row r="37" spans="1:25" ht="15.75" customHeight="1" x14ac:dyDescent="0.25">
      <c r="A37" s="56" t="s">
        <v>65</v>
      </c>
      <c r="B37" s="57" t="s">
        <v>66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W37" s="58"/>
      <c r="X37" s="58"/>
      <c r="Y37" s="58"/>
    </row>
    <row r="38" spans="1:25" ht="15.75" customHeight="1" x14ac:dyDescent="0.25">
      <c r="A38" s="56" t="s">
        <v>67</v>
      </c>
      <c r="B38" s="57" t="s">
        <v>68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W38" s="58"/>
      <c r="X38" s="58"/>
      <c r="Y38" s="58"/>
    </row>
    <row r="39" spans="1:25" ht="15.75" customHeight="1" x14ac:dyDescent="0.25">
      <c r="A39" s="56" t="s">
        <v>69</v>
      </c>
      <c r="B39" s="57" t="s">
        <v>70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W39" s="58"/>
      <c r="X39" s="58"/>
      <c r="Y39" s="58"/>
    </row>
    <row r="40" spans="1:25" ht="15.75" customHeight="1" x14ac:dyDescent="0.25">
      <c r="A40" s="56" t="s">
        <v>71</v>
      </c>
      <c r="B40" s="57" t="s">
        <v>72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W40" s="58"/>
      <c r="X40" s="58"/>
      <c r="Y40" s="58"/>
    </row>
    <row r="41" spans="1:25" ht="15.75" customHeight="1" x14ac:dyDescent="0.25">
      <c r="A41" s="59"/>
      <c r="B41" s="60" t="s">
        <v>54</v>
      </c>
    </row>
    <row r="42" spans="1:25" ht="15.75" customHeight="1" x14ac:dyDescent="0.25">
      <c r="A42" s="56" t="s">
        <v>43</v>
      </c>
      <c r="B42" s="57" t="s">
        <v>73</v>
      </c>
    </row>
    <row r="43" spans="1:25" ht="15.75" customHeight="1" x14ac:dyDescent="0.25">
      <c r="A43" s="56" t="s">
        <v>45</v>
      </c>
      <c r="B43" s="57" t="s">
        <v>74</v>
      </c>
    </row>
    <row r="44" spans="1:25" ht="15.75" customHeight="1" x14ac:dyDescent="0.25">
      <c r="A44" s="56" t="s">
        <v>47</v>
      </c>
      <c r="B44" s="57" t="s">
        <v>75</v>
      </c>
    </row>
    <row r="45" spans="1:25" ht="15.75" customHeight="1" x14ac:dyDescent="0.25">
      <c r="A45" s="56" t="s">
        <v>49</v>
      </c>
      <c r="B45" s="57" t="s">
        <v>76</v>
      </c>
    </row>
    <row r="46" spans="1:25" ht="15.75" customHeight="1" x14ac:dyDescent="0.25">
      <c r="A46" s="56" t="s">
        <v>51</v>
      </c>
      <c r="B46" s="57" t="s">
        <v>77</v>
      </c>
    </row>
    <row r="47" spans="1:25" ht="15.75" customHeight="1" x14ac:dyDescent="0.25">
      <c r="A47" s="56" t="s">
        <v>53</v>
      </c>
      <c r="B47" s="57" t="s">
        <v>78</v>
      </c>
    </row>
    <row r="48" spans="1:25" ht="15.75" customHeight="1" x14ac:dyDescent="0.25">
      <c r="A48" s="56" t="s">
        <v>55</v>
      </c>
      <c r="B48" s="57" t="s">
        <v>79</v>
      </c>
    </row>
    <row r="49" spans="1:2" ht="15.75" customHeight="1" x14ac:dyDescent="0.25">
      <c r="A49" s="56" t="s">
        <v>57</v>
      </c>
      <c r="B49" s="57" t="s">
        <v>80</v>
      </c>
    </row>
    <row r="50" spans="1:2" ht="15.75" customHeight="1" x14ac:dyDescent="0.25">
      <c r="A50" s="56" t="s">
        <v>59</v>
      </c>
      <c r="B50" s="57" t="s">
        <v>81</v>
      </c>
    </row>
    <row r="51" spans="1:2" ht="15.75" customHeight="1" x14ac:dyDescent="0.25">
      <c r="A51" s="56" t="s">
        <v>61</v>
      </c>
      <c r="B51" s="57" t="s">
        <v>82</v>
      </c>
    </row>
    <row r="52" spans="1:2" ht="15.75" customHeight="1" x14ac:dyDescent="0.25">
      <c r="A52" s="56" t="s">
        <v>63</v>
      </c>
      <c r="B52" s="57" t="s">
        <v>83</v>
      </c>
    </row>
    <row r="53" spans="1:2" ht="15.75" customHeight="1" x14ac:dyDescent="0.25">
      <c r="A53" s="56" t="s">
        <v>65</v>
      </c>
      <c r="B53" s="57" t="s">
        <v>84</v>
      </c>
    </row>
    <row r="54" spans="1:2" ht="15.75" customHeight="1" x14ac:dyDescent="0.25">
      <c r="A54" s="56" t="s">
        <v>67</v>
      </c>
      <c r="B54" s="57" t="s">
        <v>85</v>
      </c>
    </row>
    <row r="55" spans="1:2" ht="15.75" customHeight="1" x14ac:dyDescent="0.25">
      <c r="A55" s="56" t="s">
        <v>69</v>
      </c>
      <c r="B55" s="57" t="s">
        <v>86</v>
      </c>
    </row>
    <row r="56" spans="1:2" ht="15.75" customHeight="1" x14ac:dyDescent="0.25">
      <c r="A56" s="56" t="s">
        <v>71</v>
      </c>
      <c r="B56" s="57" t="s">
        <v>87</v>
      </c>
    </row>
    <row r="57" spans="1:2" ht="15.75" customHeight="1" x14ac:dyDescent="0.25">
      <c r="A57" s="56" t="s">
        <v>88</v>
      </c>
      <c r="B57" s="57" t="s">
        <v>89</v>
      </c>
    </row>
    <row r="58" spans="1:2" ht="15.75" customHeight="1" x14ac:dyDescent="0.25">
      <c r="A58" s="56" t="s">
        <v>90</v>
      </c>
      <c r="B58" s="57" t="s">
        <v>91</v>
      </c>
    </row>
    <row r="59" spans="1:2" ht="15.75" customHeight="1" x14ac:dyDescent="0.25">
      <c r="A59" s="59"/>
      <c r="B59" s="60" t="s">
        <v>82</v>
      </c>
    </row>
    <row r="60" spans="1:2" ht="15.75" customHeight="1" x14ac:dyDescent="0.25">
      <c r="A60" s="56" t="s">
        <v>43</v>
      </c>
      <c r="B60" s="57" t="s">
        <v>92</v>
      </c>
    </row>
    <row r="61" spans="1:2" ht="15.75" customHeight="1" x14ac:dyDescent="0.25">
      <c r="A61" s="56" t="s">
        <v>45</v>
      </c>
      <c r="B61" s="57" t="s">
        <v>93</v>
      </c>
    </row>
    <row r="62" spans="1:2" ht="15.75" customHeight="1" x14ac:dyDescent="0.25">
      <c r="A62" s="56" t="s">
        <v>47</v>
      </c>
      <c r="B62" s="57" t="s">
        <v>94</v>
      </c>
    </row>
    <row r="63" spans="1:2" ht="15.75" customHeight="1" x14ac:dyDescent="0.25">
      <c r="A63" s="56" t="s">
        <v>49</v>
      </c>
      <c r="B63" s="57" t="s">
        <v>95</v>
      </c>
    </row>
    <row r="64" spans="1:2" ht="15.75" customHeight="1" x14ac:dyDescent="0.25">
      <c r="A64" s="56" t="s">
        <v>51</v>
      </c>
      <c r="B64" s="57" t="s">
        <v>96</v>
      </c>
    </row>
    <row r="65" spans="1:2" ht="15.75" customHeight="1" x14ac:dyDescent="0.25">
      <c r="A65" s="56" t="s">
        <v>53</v>
      </c>
      <c r="B65" s="57" t="s">
        <v>97</v>
      </c>
    </row>
    <row r="66" spans="1:2" ht="15.75" customHeight="1" x14ac:dyDescent="0.25">
      <c r="A66" s="56" t="s">
        <v>55</v>
      </c>
      <c r="B66" s="57" t="s">
        <v>98</v>
      </c>
    </row>
    <row r="67" spans="1:2" ht="15.75" customHeight="1" x14ac:dyDescent="0.25">
      <c r="A67" s="56" t="s">
        <v>59</v>
      </c>
      <c r="B67" s="57" t="s">
        <v>99</v>
      </c>
    </row>
    <row r="68" spans="1:2" ht="15.75" customHeight="1" x14ac:dyDescent="0.25">
      <c r="A68" s="56" t="s">
        <v>61</v>
      </c>
      <c r="B68" s="57" t="s">
        <v>100</v>
      </c>
    </row>
    <row r="69" spans="1:2" ht="15.75" customHeight="1" x14ac:dyDescent="0.25">
      <c r="A69" s="56" t="s">
        <v>63</v>
      </c>
      <c r="B69" s="57" t="s">
        <v>101</v>
      </c>
    </row>
    <row r="70" spans="1:2" ht="15.75" customHeight="1" x14ac:dyDescent="0.25">
      <c r="A70" s="56" t="s">
        <v>65</v>
      </c>
      <c r="B70" s="57" t="s">
        <v>102</v>
      </c>
    </row>
    <row r="71" spans="1:2" ht="15.75" customHeight="1" x14ac:dyDescent="0.25">
      <c r="A71" s="56" t="s">
        <v>67</v>
      </c>
      <c r="B71" s="57" t="s">
        <v>103</v>
      </c>
    </row>
    <row r="72" spans="1:2" ht="15.75" customHeight="1" x14ac:dyDescent="0.25">
      <c r="A72" s="56" t="s">
        <v>69</v>
      </c>
      <c r="B72" s="57" t="s">
        <v>104</v>
      </c>
    </row>
    <row r="73" spans="1:2" ht="15.75" customHeight="1" x14ac:dyDescent="0.25">
      <c r="A73" s="56" t="s">
        <v>71</v>
      </c>
      <c r="B73" s="57" t="s">
        <v>105</v>
      </c>
    </row>
    <row r="74" spans="1:2" ht="15.75" customHeight="1" x14ac:dyDescent="0.25">
      <c r="A74" s="56" t="s">
        <v>88</v>
      </c>
      <c r="B74" s="57" t="s">
        <v>106</v>
      </c>
    </row>
    <row r="75" spans="1:2" ht="15.75" customHeight="1" x14ac:dyDescent="0.25">
      <c r="A75" s="56" t="s">
        <v>107</v>
      </c>
      <c r="B75" s="57" t="s">
        <v>108</v>
      </c>
    </row>
    <row r="76" spans="1:2" ht="15.75" customHeight="1" x14ac:dyDescent="0.25">
      <c r="A76" s="56" t="s">
        <v>109</v>
      </c>
      <c r="B76" s="57" t="s">
        <v>110</v>
      </c>
    </row>
    <row r="77" spans="1:2" ht="15.75" customHeight="1" x14ac:dyDescent="0.25">
      <c r="A77" s="56" t="s">
        <v>111</v>
      </c>
      <c r="B77" s="57" t="s">
        <v>112</v>
      </c>
    </row>
    <row r="78" spans="1:2" ht="15.75" customHeight="1" x14ac:dyDescent="0.25">
      <c r="A78" s="59"/>
      <c r="B78" s="60" t="s">
        <v>105</v>
      </c>
    </row>
    <row r="79" spans="1:2" ht="15.75" customHeight="1" x14ac:dyDescent="0.25">
      <c r="A79" s="56" t="s">
        <v>43</v>
      </c>
      <c r="B79" s="57" t="s">
        <v>113</v>
      </c>
    </row>
    <row r="80" spans="1:2" ht="15.75" customHeight="1" x14ac:dyDescent="0.25">
      <c r="A80" s="56" t="s">
        <v>45</v>
      </c>
      <c r="B80" s="57" t="s">
        <v>114</v>
      </c>
    </row>
    <row r="81" spans="1:2" ht="15.75" customHeight="1" x14ac:dyDescent="0.25">
      <c r="A81" s="56" t="s">
        <v>47</v>
      </c>
      <c r="B81" s="57" t="s">
        <v>115</v>
      </c>
    </row>
    <row r="82" spans="1:2" ht="15.75" customHeight="1" x14ac:dyDescent="0.25">
      <c r="A82" s="56" t="s">
        <v>49</v>
      </c>
      <c r="B82" s="57" t="s">
        <v>116</v>
      </c>
    </row>
    <row r="83" spans="1:2" ht="15.75" customHeight="1" x14ac:dyDescent="0.25">
      <c r="A83" s="56" t="s">
        <v>51</v>
      </c>
      <c r="B83" s="57" t="s">
        <v>117</v>
      </c>
    </row>
    <row r="84" spans="1:2" ht="15.75" customHeight="1" x14ac:dyDescent="0.25">
      <c r="A84" s="56" t="s">
        <v>53</v>
      </c>
      <c r="B84" s="57" t="s">
        <v>118</v>
      </c>
    </row>
    <row r="85" spans="1:2" ht="15.75" customHeight="1" x14ac:dyDescent="0.25">
      <c r="A85" s="56" t="s">
        <v>55</v>
      </c>
      <c r="B85" s="57" t="s">
        <v>119</v>
      </c>
    </row>
    <row r="86" spans="1:2" ht="15.75" customHeight="1" x14ac:dyDescent="0.25">
      <c r="A86" s="56" t="s">
        <v>57</v>
      </c>
      <c r="B86" s="57" t="s">
        <v>120</v>
      </c>
    </row>
    <row r="87" spans="1:2" ht="15.75" customHeight="1" x14ac:dyDescent="0.25">
      <c r="A87" s="56" t="s">
        <v>59</v>
      </c>
      <c r="B87" s="57" t="s">
        <v>121</v>
      </c>
    </row>
    <row r="88" spans="1:2" ht="15.75" customHeight="1" x14ac:dyDescent="0.25">
      <c r="A88" s="56" t="s">
        <v>61</v>
      </c>
      <c r="B88" s="57" t="s">
        <v>122</v>
      </c>
    </row>
    <row r="89" spans="1:2" ht="15.75" customHeight="1" x14ac:dyDescent="0.25">
      <c r="A89" s="56" t="s">
        <v>63</v>
      </c>
      <c r="B89" s="57" t="s">
        <v>123</v>
      </c>
    </row>
    <row r="90" spans="1:2" ht="15.75" customHeight="1" x14ac:dyDescent="0.25">
      <c r="A90" s="56" t="s">
        <v>65</v>
      </c>
      <c r="B90" s="57" t="s">
        <v>124</v>
      </c>
    </row>
    <row r="91" spans="1:2" ht="15.75" customHeight="1" x14ac:dyDescent="0.25">
      <c r="A91" s="56" t="s">
        <v>67</v>
      </c>
      <c r="B91" s="57" t="s">
        <v>125</v>
      </c>
    </row>
    <row r="92" spans="1:2" ht="15.75" customHeight="1" x14ac:dyDescent="0.25">
      <c r="A92" s="56" t="s">
        <v>69</v>
      </c>
      <c r="B92" s="57" t="s">
        <v>126</v>
      </c>
    </row>
    <row r="93" spans="1:2" ht="15.75" customHeight="1" x14ac:dyDescent="0.25">
      <c r="A93" s="56" t="s">
        <v>71</v>
      </c>
      <c r="B93" s="57" t="s">
        <v>127</v>
      </c>
    </row>
    <row r="94" spans="1:2" ht="15.75" customHeight="1" x14ac:dyDescent="0.25">
      <c r="A94" s="56" t="s">
        <v>88</v>
      </c>
      <c r="B94" s="57" t="s">
        <v>128</v>
      </c>
    </row>
    <row r="95" spans="1:2" ht="15.75" customHeight="1" x14ac:dyDescent="0.25">
      <c r="A95" s="56" t="s">
        <v>129</v>
      </c>
      <c r="B95" s="57" t="s">
        <v>98</v>
      </c>
    </row>
    <row r="96" spans="1:2" ht="15.75" customHeight="1" x14ac:dyDescent="0.25">
      <c r="A96" s="56" t="s">
        <v>90</v>
      </c>
      <c r="B96" s="57" t="s">
        <v>130</v>
      </c>
    </row>
    <row r="97" spans="1:2" ht="15.75" customHeight="1" x14ac:dyDescent="0.25">
      <c r="A97" s="56" t="s">
        <v>111</v>
      </c>
      <c r="B97" s="57" t="s">
        <v>131</v>
      </c>
    </row>
    <row r="98" spans="1:2" ht="15.75" customHeight="1" x14ac:dyDescent="0.25">
      <c r="A98" s="59"/>
      <c r="B98" s="60" t="s">
        <v>118</v>
      </c>
    </row>
    <row r="99" spans="1:2" ht="15.75" customHeight="1" x14ac:dyDescent="0.25">
      <c r="A99" s="56" t="s">
        <v>43</v>
      </c>
      <c r="B99" s="57" t="s">
        <v>132</v>
      </c>
    </row>
    <row r="100" spans="1:2" ht="15.75" customHeight="1" x14ac:dyDescent="0.25">
      <c r="A100" s="56" t="s">
        <v>45</v>
      </c>
      <c r="B100" s="57" t="s">
        <v>133</v>
      </c>
    </row>
    <row r="101" spans="1:2" ht="15.75" customHeight="1" x14ac:dyDescent="0.25">
      <c r="A101" s="56" t="s">
        <v>47</v>
      </c>
      <c r="B101" s="57" t="s">
        <v>134</v>
      </c>
    </row>
    <row r="102" spans="1:2" ht="15.75" customHeight="1" x14ac:dyDescent="0.25">
      <c r="A102" s="56" t="s">
        <v>49</v>
      </c>
      <c r="B102" s="57" t="s">
        <v>135</v>
      </c>
    </row>
    <row r="103" spans="1:2" ht="15.75" customHeight="1" x14ac:dyDescent="0.25">
      <c r="A103" s="56" t="s">
        <v>51</v>
      </c>
      <c r="B103" s="57" t="s">
        <v>136</v>
      </c>
    </row>
    <row r="104" spans="1:2" ht="15.75" customHeight="1" x14ac:dyDescent="0.25">
      <c r="A104" s="56" t="s">
        <v>53</v>
      </c>
      <c r="B104" s="57" t="s">
        <v>137</v>
      </c>
    </row>
    <row r="105" spans="1:2" ht="15.75" customHeight="1" x14ac:dyDescent="0.25">
      <c r="A105" s="56" t="s">
        <v>55</v>
      </c>
      <c r="B105" s="57" t="s">
        <v>138</v>
      </c>
    </row>
    <row r="106" spans="1:2" ht="15.75" customHeight="1" x14ac:dyDescent="0.25">
      <c r="A106" s="56" t="s">
        <v>57</v>
      </c>
      <c r="B106" s="57" t="s">
        <v>139</v>
      </c>
    </row>
    <row r="107" spans="1:2" ht="15.75" customHeight="1" x14ac:dyDescent="0.25">
      <c r="A107" s="56" t="s">
        <v>59</v>
      </c>
      <c r="B107" s="57" t="s">
        <v>140</v>
      </c>
    </row>
    <row r="108" spans="1:2" ht="15.75" customHeight="1" x14ac:dyDescent="0.25">
      <c r="A108" s="56" t="s">
        <v>61</v>
      </c>
      <c r="B108" s="57" t="s">
        <v>101</v>
      </c>
    </row>
    <row r="109" spans="1:2" ht="15.75" customHeight="1" x14ac:dyDescent="0.25">
      <c r="A109" s="56" t="s">
        <v>63</v>
      </c>
      <c r="B109" s="57" t="s">
        <v>141</v>
      </c>
    </row>
    <row r="110" spans="1:2" ht="15.75" customHeight="1" x14ac:dyDescent="0.25">
      <c r="A110" s="56" t="s">
        <v>65</v>
      </c>
      <c r="B110" s="57" t="s">
        <v>142</v>
      </c>
    </row>
    <row r="111" spans="1:2" ht="15.75" customHeight="1" x14ac:dyDescent="0.25">
      <c r="A111" s="56" t="s">
        <v>67</v>
      </c>
      <c r="B111" s="57" t="s">
        <v>143</v>
      </c>
    </row>
    <row r="112" spans="1:2" ht="15.75" customHeight="1" x14ac:dyDescent="0.25">
      <c r="A112" s="56" t="s">
        <v>69</v>
      </c>
      <c r="B112" s="57" t="s">
        <v>144</v>
      </c>
    </row>
    <row r="113" spans="1:2" ht="15.75" customHeight="1" x14ac:dyDescent="0.25">
      <c r="A113" s="56" t="s">
        <v>71</v>
      </c>
      <c r="B113" s="57" t="s">
        <v>145</v>
      </c>
    </row>
    <row r="114" spans="1:2" ht="15.75" customHeight="1" x14ac:dyDescent="0.25">
      <c r="A114" s="56" t="s">
        <v>88</v>
      </c>
      <c r="B114" s="57" t="s">
        <v>146</v>
      </c>
    </row>
    <row r="115" spans="1:2" ht="15.75" customHeight="1" x14ac:dyDescent="0.25">
      <c r="A115" s="56" t="s">
        <v>129</v>
      </c>
      <c r="B115" s="57" t="s">
        <v>147</v>
      </c>
    </row>
    <row r="116" spans="1:2" ht="15.75" customHeight="1" x14ac:dyDescent="0.25">
      <c r="A116" s="56" t="s">
        <v>90</v>
      </c>
      <c r="B116" s="57" t="s">
        <v>148</v>
      </c>
    </row>
    <row r="117" spans="1:2" ht="15.75" customHeight="1" x14ac:dyDescent="0.25">
      <c r="A117" s="56" t="s">
        <v>149</v>
      </c>
      <c r="B117" s="57" t="s">
        <v>150</v>
      </c>
    </row>
    <row r="118" spans="1:2" ht="15.75" customHeight="1" x14ac:dyDescent="0.25">
      <c r="A118" s="56" t="s">
        <v>107</v>
      </c>
      <c r="B118" s="57" t="s">
        <v>151</v>
      </c>
    </row>
    <row r="119" spans="1:2" ht="15.75" customHeight="1" x14ac:dyDescent="0.25">
      <c r="A119" s="59"/>
      <c r="B119" s="60" t="s">
        <v>101</v>
      </c>
    </row>
    <row r="120" spans="1:2" ht="15.75" customHeight="1" x14ac:dyDescent="0.25">
      <c r="A120" s="56" t="s">
        <v>45</v>
      </c>
      <c r="B120" s="57" t="s">
        <v>52</v>
      </c>
    </row>
    <row r="121" spans="1:2" ht="15.75" customHeight="1" x14ac:dyDescent="0.25">
      <c r="A121" s="56" t="s">
        <v>47</v>
      </c>
      <c r="B121" s="57" t="s">
        <v>152</v>
      </c>
    </row>
    <row r="122" spans="1:2" ht="15.75" customHeight="1" x14ac:dyDescent="0.25">
      <c r="A122" s="56" t="s">
        <v>49</v>
      </c>
      <c r="B122" s="57" t="s">
        <v>153</v>
      </c>
    </row>
    <row r="123" spans="1:2" ht="15.75" customHeight="1" x14ac:dyDescent="0.25">
      <c r="A123" s="56" t="s">
        <v>51</v>
      </c>
      <c r="B123" s="57" t="s">
        <v>154</v>
      </c>
    </row>
    <row r="124" spans="1:2" ht="15.75" customHeight="1" x14ac:dyDescent="0.25">
      <c r="A124" s="56" t="s">
        <v>53</v>
      </c>
      <c r="B124" s="57" t="s">
        <v>155</v>
      </c>
    </row>
    <row r="125" spans="1:2" ht="15.75" customHeight="1" x14ac:dyDescent="0.25">
      <c r="A125" s="56" t="s">
        <v>55</v>
      </c>
      <c r="B125" s="57" t="s">
        <v>156</v>
      </c>
    </row>
    <row r="126" spans="1:2" ht="15.75" customHeight="1" x14ac:dyDescent="0.25">
      <c r="A126" s="56" t="s">
        <v>57</v>
      </c>
      <c r="B126" s="57" t="s">
        <v>157</v>
      </c>
    </row>
    <row r="127" spans="1:2" ht="15.75" customHeight="1" x14ac:dyDescent="0.25">
      <c r="A127" s="56" t="s">
        <v>59</v>
      </c>
      <c r="B127" s="57" t="s">
        <v>158</v>
      </c>
    </row>
    <row r="128" spans="1:2" ht="15.75" customHeight="1" x14ac:dyDescent="0.25">
      <c r="A128" s="56" t="s">
        <v>61</v>
      </c>
      <c r="B128" s="57" t="s">
        <v>159</v>
      </c>
    </row>
    <row r="129" spans="1:2" ht="15.75" customHeight="1" x14ac:dyDescent="0.25">
      <c r="A129" s="56" t="s">
        <v>65</v>
      </c>
      <c r="B129" s="57" t="s">
        <v>160</v>
      </c>
    </row>
    <row r="130" spans="1:2" ht="15.75" customHeight="1" x14ac:dyDescent="0.25">
      <c r="A130" s="56" t="s">
        <v>67</v>
      </c>
      <c r="B130" s="57" t="s">
        <v>161</v>
      </c>
    </row>
    <row r="131" spans="1:2" ht="15.75" customHeight="1" x14ac:dyDescent="0.25">
      <c r="A131" s="56" t="s">
        <v>71</v>
      </c>
      <c r="B131" s="57" t="s">
        <v>162</v>
      </c>
    </row>
    <row r="132" spans="1:2" ht="15.75" customHeight="1" x14ac:dyDescent="0.25">
      <c r="A132" s="56" t="s">
        <v>88</v>
      </c>
      <c r="B132" s="57" t="s">
        <v>163</v>
      </c>
    </row>
    <row r="133" spans="1:2" ht="15.75" customHeight="1" x14ac:dyDescent="0.25">
      <c r="A133" s="56" t="s">
        <v>129</v>
      </c>
      <c r="B133" s="57" t="s">
        <v>164</v>
      </c>
    </row>
    <row r="134" spans="1:2" ht="15.75" customHeight="1" x14ac:dyDescent="0.25">
      <c r="A134" s="56" t="s">
        <v>90</v>
      </c>
      <c r="B134" s="57" t="s">
        <v>165</v>
      </c>
    </row>
    <row r="135" spans="1:2" ht="15.75" customHeight="1" x14ac:dyDescent="0.25">
      <c r="A135" s="56" t="s">
        <v>109</v>
      </c>
      <c r="B135" s="57" t="s">
        <v>166</v>
      </c>
    </row>
    <row r="136" spans="1:2" ht="15.75" customHeight="1" x14ac:dyDescent="0.25">
      <c r="A136" s="56" t="s">
        <v>111</v>
      </c>
      <c r="B136" s="57" t="s">
        <v>167</v>
      </c>
    </row>
    <row r="137" spans="1:2" ht="15.75" customHeight="1" x14ac:dyDescent="0.25">
      <c r="A137" s="56" t="s">
        <v>168</v>
      </c>
      <c r="B137" s="57" t="s">
        <v>169</v>
      </c>
    </row>
    <row r="138" spans="1:2" ht="15.75" customHeight="1" x14ac:dyDescent="0.25">
      <c r="A138" s="56" t="s">
        <v>170</v>
      </c>
      <c r="B138" s="57" t="s">
        <v>171</v>
      </c>
    </row>
    <row r="139" spans="1:2" ht="15.75" customHeight="1" x14ac:dyDescent="0.25">
      <c r="A139" s="56" t="s">
        <v>172</v>
      </c>
      <c r="B139" s="57" t="s">
        <v>173</v>
      </c>
    </row>
    <row r="140" spans="1:2" ht="15.75" customHeight="1" x14ac:dyDescent="0.25">
      <c r="A140" s="59"/>
      <c r="B140" s="60" t="s">
        <v>160</v>
      </c>
    </row>
    <row r="141" spans="1:2" ht="15.75" customHeight="1" x14ac:dyDescent="0.25">
      <c r="A141" s="56" t="s">
        <v>51</v>
      </c>
      <c r="B141" s="57" t="s">
        <v>174</v>
      </c>
    </row>
    <row r="142" spans="1:2" ht="15.75" customHeight="1" x14ac:dyDescent="0.25">
      <c r="A142" s="56" t="s">
        <v>53</v>
      </c>
      <c r="B142" s="57" t="s">
        <v>175</v>
      </c>
    </row>
    <row r="143" spans="1:2" ht="15.75" customHeight="1" x14ac:dyDescent="0.25">
      <c r="A143" s="56" t="s">
        <v>55</v>
      </c>
      <c r="B143" s="57" t="s">
        <v>176</v>
      </c>
    </row>
    <row r="144" spans="1:2" ht="15.75" customHeight="1" x14ac:dyDescent="0.25">
      <c r="A144" s="56" t="s">
        <v>57</v>
      </c>
      <c r="B144" s="57" t="s">
        <v>177</v>
      </c>
    </row>
    <row r="145" spans="1:2" ht="15.75" customHeight="1" x14ac:dyDescent="0.25">
      <c r="A145" s="56" t="s">
        <v>59</v>
      </c>
      <c r="B145" s="57" t="s">
        <v>178</v>
      </c>
    </row>
    <row r="146" spans="1:2" ht="15.75" customHeight="1" x14ac:dyDescent="0.25">
      <c r="A146" s="56" t="s">
        <v>61</v>
      </c>
      <c r="B146" s="57" t="s">
        <v>179</v>
      </c>
    </row>
    <row r="147" spans="1:2" ht="15.75" customHeight="1" x14ac:dyDescent="0.25">
      <c r="A147" s="56" t="s">
        <v>63</v>
      </c>
      <c r="B147" s="57" t="s">
        <v>180</v>
      </c>
    </row>
    <row r="148" spans="1:2" ht="15.75" customHeight="1" x14ac:dyDescent="0.25">
      <c r="A148" s="56" t="s">
        <v>65</v>
      </c>
      <c r="B148" s="57" t="s">
        <v>181</v>
      </c>
    </row>
    <row r="149" spans="1:2" ht="15.75" customHeight="1" x14ac:dyDescent="0.25">
      <c r="A149" s="56" t="s">
        <v>67</v>
      </c>
      <c r="B149" s="57" t="s">
        <v>182</v>
      </c>
    </row>
    <row r="150" spans="1:2" ht="15.75" customHeight="1" x14ac:dyDescent="0.25">
      <c r="A150" s="56" t="s">
        <v>69</v>
      </c>
      <c r="B150" s="57" t="s">
        <v>183</v>
      </c>
    </row>
    <row r="151" spans="1:2" ht="15.75" customHeight="1" x14ac:dyDescent="0.25">
      <c r="A151" s="56" t="s">
        <v>71</v>
      </c>
      <c r="B151" s="57" t="s">
        <v>184</v>
      </c>
    </row>
    <row r="152" spans="1:2" ht="15.75" customHeight="1" x14ac:dyDescent="0.25">
      <c r="A152" s="56" t="s">
        <v>88</v>
      </c>
      <c r="B152" s="57" t="s">
        <v>185</v>
      </c>
    </row>
    <row r="153" spans="1:2" ht="15.75" customHeight="1" x14ac:dyDescent="0.25">
      <c r="A153" s="56" t="s">
        <v>129</v>
      </c>
      <c r="B153" s="57" t="s">
        <v>186</v>
      </c>
    </row>
    <row r="154" spans="1:2" ht="15.75" customHeight="1" x14ac:dyDescent="0.25">
      <c r="A154" s="56" t="s">
        <v>90</v>
      </c>
      <c r="B154" s="57" t="s">
        <v>187</v>
      </c>
    </row>
    <row r="155" spans="1:2" ht="15.75" customHeight="1" x14ac:dyDescent="0.25">
      <c r="A155" s="56" t="s">
        <v>149</v>
      </c>
      <c r="B155" s="57" t="s">
        <v>188</v>
      </c>
    </row>
    <row r="156" spans="1:2" ht="15.75" customHeight="1" x14ac:dyDescent="0.25">
      <c r="A156" s="59"/>
      <c r="B156" s="60" t="s">
        <v>179</v>
      </c>
    </row>
    <row r="157" spans="1:2" ht="15.75" customHeight="1" x14ac:dyDescent="0.25">
      <c r="A157" s="56" t="s">
        <v>43</v>
      </c>
      <c r="B157" s="57" t="s">
        <v>189</v>
      </c>
    </row>
    <row r="158" spans="1:2" ht="15.75" customHeight="1" x14ac:dyDescent="0.25">
      <c r="A158" s="56" t="s">
        <v>45</v>
      </c>
      <c r="B158" s="57" t="s">
        <v>190</v>
      </c>
    </row>
    <row r="159" spans="1:2" ht="15.75" customHeight="1" x14ac:dyDescent="0.25">
      <c r="A159" s="56" t="s">
        <v>47</v>
      </c>
      <c r="B159" s="57" t="s">
        <v>191</v>
      </c>
    </row>
    <row r="160" spans="1:2" ht="15.75" customHeight="1" x14ac:dyDescent="0.25">
      <c r="A160" s="56" t="s">
        <v>49</v>
      </c>
      <c r="B160" s="57" t="s">
        <v>192</v>
      </c>
    </row>
    <row r="161" spans="1:2" ht="15.75" customHeight="1" x14ac:dyDescent="0.25">
      <c r="A161" s="56" t="s">
        <v>51</v>
      </c>
      <c r="B161" s="57" t="s">
        <v>193</v>
      </c>
    </row>
    <row r="162" spans="1:2" ht="15.75" customHeight="1" x14ac:dyDescent="0.25">
      <c r="A162" s="56" t="s">
        <v>53</v>
      </c>
      <c r="B162" s="57" t="s">
        <v>194</v>
      </c>
    </row>
    <row r="163" spans="1:2" ht="15.75" customHeight="1" x14ac:dyDescent="0.25">
      <c r="A163" s="56" t="s">
        <v>55</v>
      </c>
      <c r="B163" s="57" t="s">
        <v>195</v>
      </c>
    </row>
    <row r="164" spans="1:2" ht="15.75" customHeight="1" x14ac:dyDescent="0.25">
      <c r="A164" s="56" t="s">
        <v>57</v>
      </c>
      <c r="B164" s="57" t="s">
        <v>196</v>
      </c>
    </row>
    <row r="165" spans="1:2" ht="15.75" customHeight="1" x14ac:dyDescent="0.25">
      <c r="A165" s="56" t="s">
        <v>59</v>
      </c>
      <c r="B165" s="57" t="s">
        <v>197</v>
      </c>
    </row>
    <row r="166" spans="1:2" ht="15.75" customHeight="1" x14ac:dyDescent="0.25">
      <c r="A166" s="56" t="s">
        <v>61</v>
      </c>
      <c r="B166" s="57" t="s">
        <v>198</v>
      </c>
    </row>
    <row r="167" spans="1:2" ht="15.75" customHeight="1" x14ac:dyDescent="0.25">
      <c r="A167" s="56" t="s">
        <v>63</v>
      </c>
      <c r="B167" s="57" t="s">
        <v>199</v>
      </c>
    </row>
    <row r="168" spans="1:2" ht="15.75" customHeight="1" x14ac:dyDescent="0.25">
      <c r="A168" s="56" t="s">
        <v>65</v>
      </c>
      <c r="B168" s="57" t="s">
        <v>200</v>
      </c>
    </row>
    <row r="169" spans="1:2" ht="15.75" customHeight="1" x14ac:dyDescent="0.25">
      <c r="A169" s="56" t="s">
        <v>71</v>
      </c>
      <c r="B169" s="57" t="s">
        <v>201</v>
      </c>
    </row>
    <row r="170" spans="1:2" ht="15.75" customHeight="1" x14ac:dyDescent="0.25">
      <c r="A170" s="56" t="s">
        <v>88</v>
      </c>
      <c r="B170" s="57" t="s">
        <v>202</v>
      </c>
    </row>
    <row r="171" spans="1:2" ht="15.75" customHeight="1" x14ac:dyDescent="0.25">
      <c r="A171" s="56" t="s">
        <v>129</v>
      </c>
      <c r="B171" s="57" t="s">
        <v>203</v>
      </c>
    </row>
    <row r="172" spans="1:2" ht="15.75" customHeight="1" x14ac:dyDescent="0.25">
      <c r="A172" s="56" t="s">
        <v>168</v>
      </c>
      <c r="B172" s="57" t="s">
        <v>204</v>
      </c>
    </row>
    <row r="173" spans="1:2" ht="15.75" customHeight="1" x14ac:dyDescent="0.25">
      <c r="A173" s="56" t="s">
        <v>170</v>
      </c>
      <c r="B173" s="57" t="s">
        <v>205</v>
      </c>
    </row>
    <row r="174" spans="1:2" ht="15.75" customHeight="1" x14ac:dyDescent="0.25">
      <c r="A174" s="59"/>
      <c r="B174" s="60" t="s">
        <v>198</v>
      </c>
    </row>
    <row r="175" spans="1:2" ht="15.75" customHeight="1" x14ac:dyDescent="0.25">
      <c r="A175" s="56" t="s">
        <v>43</v>
      </c>
      <c r="B175" s="57" t="s">
        <v>206</v>
      </c>
    </row>
    <row r="176" spans="1:2" ht="15.75" customHeight="1" x14ac:dyDescent="0.25">
      <c r="A176" s="56" t="s">
        <v>45</v>
      </c>
      <c r="B176" s="57" t="s">
        <v>207</v>
      </c>
    </row>
    <row r="177" spans="1:2" ht="15.75" customHeight="1" x14ac:dyDescent="0.25">
      <c r="A177" s="56" t="s">
        <v>47</v>
      </c>
      <c r="B177" s="57" t="s">
        <v>208</v>
      </c>
    </row>
    <row r="178" spans="1:2" ht="15.75" customHeight="1" x14ac:dyDescent="0.25">
      <c r="A178" s="56" t="s">
        <v>49</v>
      </c>
      <c r="B178" s="57" t="s">
        <v>209</v>
      </c>
    </row>
    <row r="179" spans="1:2" ht="15.75" customHeight="1" x14ac:dyDescent="0.25">
      <c r="A179" s="56" t="s">
        <v>51</v>
      </c>
      <c r="B179" s="57" t="s">
        <v>210</v>
      </c>
    </row>
    <row r="180" spans="1:2" ht="15.75" customHeight="1" x14ac:dyDescent="0.25">
      <c r="A180" s="56" t="s">
        <v>53</v>
      </c>
      <c r="B180" s="57" t="s">
        <v>211</v>
      </c>
    </row>
    <row r="181" spans="1:2" ht="15.75" customHeight="1" x14ac:dyDescent="0.25">
      <c r="A181" s="56" t="s">
        <v>55</v>
      </c>
      <c r="B181" s="57" t="s">
        <v>212</v>
      </c>
    </row>
    <row r="182" spans="1:2" ht="15.75" customHeight="1" x14ac:dyDescent="0.25">
      <c r="A182" s="56" t="s">
        <v>57</v>
      </c>
      <c r="B182" s="57" t="s">
        <v>213</v>
      </c>
    </row>
    <row r="183" spans="1:2" ht="15.75" customHeight="1" x14ac:dyDescent="0.25">
      <c r="A183" s="56" t="s">
        <v>59</v>
      </c>
      <c r="B183" s="57" t="s">
        <v>214</v>
      </c>
    </row>
    <row r="184" spans="1:2" ht="15.75" customHeight="1" x14ac:dyDescent="0.25">
      <c r="A184" s="56" t="s">
        <v>61</v>
      </c>
      <c r="B184" s="57" t="s">
        <v>215</v>
      </c>
    </row>
    <row r="185" spans="1:2" ht="15.75" customHeight="1" x14ac:dyDescent="0.25">
      <c r="A185" s="56" t="s">
        <v>63</v>
      </c>
      <c r="B185" s="57" t="s">
        <v>216</v>
      </c>
    </row>
    <row r="186" spans="1:2" ht="15.75" customHeight="1" x14ac:dyDescent="0.25">
      <c r="A186" s="59"/>
      <c r="B186" s="60" t="s">
        <v>208</v>
      </c>
    </row>
    <row r="187" spans="1:2" ht="15.75" customHeight="1" x14ac:dyDescent="0.25">
      <c r="A187" s="56" t="s">
        <v>49</v>
      </c>
      <c r="B187" s="57" t="s">
        <v>217</v>
      </c>
    </row>
    <row r="188" spans="1:2" ht="15.75" customHeight="1" x14ac:dyDescent="0.25">
      <c r="A188" s="56" t="s">
        <v>51</v>
      </c>
      <c r="B188" s="57" t="s">
        <v>218</v>
      </c>
    </row>
    <row r="189" spans="1:2" ht="15.75" customHeight="1" x14ac:dyDescent="0.25">
      <c r="A189" s="56" t="s">
        <v>53</v>
      </c>
      <c r="B189" s="57" t="s">
        <v>219</v>
      </c>
    </row>
    <row r="190" spans="1:2" ht="15.75" customHeight="1" x14ac:dyDescent="0.25">
      <c r="A190" s="56" t="s">
        <v>55</v>
      </c>
      <c r="B190" s="57" t="s">
        <v>220</v>
      </c>
    </row>
    <row r="191" spans="1:2" ht="15.75" customHeight="1" x14ac:dyDescent="0.25">
      <c r="A191" s="56" t="s">
        <v>57</v>
      </c>
      <c r="B191" s="57" t="s">
        <v>221</v>
      </c>
    </row>
    <row r="192" spans="1:2" ht="15.75" customHeight="1" x14ac:dyDescent="0.25">
      <c r="A192" s="56" t="s">
        <v>59</v>
      </c>
      <c r="B192" s="57" t="s">
        <v>222</v>
      </c>
    </row>
    <row r="193" spans="1:2" ht="15.75" customHeight="1" x14ac:dyDescent="0.25">
      <c r="A193" s="56" t="s">
        <v>61</v>
      </c>
      <c r="B193" s="57" t="s">
        <v>223</v>
      </c>
    </row>
    <row r="194" spans="1:2" ht="15.75" customHeight="1" x14ac:dyDescent="0.25">
      <c r="A194" s="56" t="s">
        <v>63</v>
      </c>
      <c r="B194" s="57" t="s">
        <v>224</v>
      </c>
    </row>
    <row r="195" spans="1:2" ht="15.75" customHeight="1" x14ac:dyDescent="0.25">
      <c r="A195" s="56" t="s">
        <v>65</v>
      </c>
      <c r="B195" s="57" t="s">
        <v>225</v>
      </c>
    </row>
    <row r="196" spans="1:2" ht="15.75" customHeight="1" x14ac:dyDescent="0.25">
      <c r="A196" s="56" t="s">
        <v>69</v>
      </c>
      <c r="B196" s="57" t="s">
        <v>226</v>
      </c>
    </row>
    <row r="197" spans="1:2" ht="15.75" customHeight="1" x14ac:dyDescent="0.25">
      <c r="A197" s="56" t="s">
        <v>149</v>
      </c>
      <c r="B197" s="57" t="s">
        <v>227</v>
      </c>
    </row>
    <row r="198" spans="1:2" ht="15.75" customHeight="1" x14ac:dyDescent="0.25">
      <c r="A198" s="56" t="s">
        <v>109</v>
      </c>
      <c r="B198" s="57" t="s">
        <v>228</v>
      </c>
    </row>
    <row r="199" spans="1:2" ht="15.75" customHeight="1" x14ac:dyDescent="0.25">
      <c r="A199" s="56" t="s">
        <v>111</v>
      </c>
      <c r="B199" s="57" t="s">
        <v>120</v>
      </c>
    </row>
    <row r="200" spans="1:2" ht="15.75" customHeight="1" x14ac:dyDescent="0.25">
      <c r="A200" s="56" t="s">
        <v>168</v>
      </c>
      <c r="B200" s="57" t="s">
        <v>95</v>
      </c>
    </row>
    <row r="201" spans="1:2" ht="15.75" customHeight="1" x14ac:dyDescent="0.25">
      <c r="A201" s="56" t="s">
        <v>170</v>
      </c>
      <c r="B201" s="57" t="s">
        <v>229</v>
      </c>
    </row>
    <row r="202" spans="1:2" ht="15.75" customHeight="1" x14ac:dyDescent="0.25">
      <c r="A202" s="56" t="s">
        <v>230</v>
      </c>
      <c r="B202" s="57" t="s">
        <v>231</v>
      </c>
    </row>
    <row r="203" spans="1:2" ht="15.75" customHeight="1" x14ac:dyDescent="0.25">
      <c r="A203" s="56" t="s">
        <v>232</v>
      </c>
      <c r="B203" s="57" t="s">
        <v>233</v>
      </c>
    </row>
    <row r="204" spans="1:2" ht="15.75" customHeight="1" x14ac:dyDescent="0.25">
      <c r="A204" s="59"/>
      <c r="B204" s="60" t="s">
        <v>224</v>
      </c>
    </row>
    <row r="205" spans="1:2" ht="15.75" customHeight="1" x14ac:dyDescent="0.25">
      <c r="A205" s="56" t="s">
        <v>43</v>
      </c>
      <c r="B205" s="57" t="s">
        <v>234</v>
      </c>
    </row>
    <row r="206" spans="1:2" ht="15.75" customHeight="1" x14ac:dyDescent="0.25">
      <c r="A206" s="56" t="s">
        <v>45</v>
      </c>
      <c r="B206" s="57" t="s">
        <v>235</v>
      </c>
    </row>
    <row r="207" spans="1:2" ht="15.75" customHeight="1" x14ac:dyDescent="0.25">
      <c r="A207" s="56" t="s">
        <v>47</v>
      </c>
      <c r="B207" s="57" t="s">
        <v>236</v>
      </c>
    </row>
    <row r="208" spans="1:2" ht="15.75" customHeight="1" x14ac:dyDescent="0.25">
      <c r="A208" s="56" t="s">
        <v>49</v>
      </c>
      <c r="B208" s="57" t="s">
        <v>237</v>
      </c>
    </row>
    <row r="209" spans="1:2" ht="15.75" customHeight="1" x14ac:dyDescent="0.25">
      <c r="A209" s="56" t="s">
        <v>51</v>
      </c>
      <c r="B209" s="57" t="s">
        <v>238</v>
      </c>
    </row>
    <row r="210" spans="1:2" ht="15.75" customHeight="1" x14ac:dyDescent="0.25">
      <c r="A210" s="56" t="s">
        <v>53</v>
      </c>
      <c r="B210" s="57" t="s">
        <v>239</v>
      </c>
    </row>
    <row r="211" spans="1:2" ht="15.75" customHeight="1" x14ac:dyDescent="0.25">
      <c r="A211" s="56" t="s">
        <v>55</v>
      </c>
      <c r="B211" s="57" t="s">
        <v>240</v>
      </c>
    </row>
    <row r="212" spans="1:2" ht="15.75" customHeight="1" x14ac:dyDescent="0.25">
      <c r="A212" s="56" t="s">
        <v>57</v>
      </c>
      <c r="B212" s="57" t="s">
        <v>241</v>
      </c>
    </row>
    <row r="213" spans="1:2" ht="15.75" customHeight="1" x14ac:dyDescent="0.25">
      <c r="A213" s="56" t="s">
        <v>59</v>
      </c>
      <c r="B213" s="57" t="s">
        <v>242</v>
      </c>
    </row>
    <row r="214" spans="1:2" ht="15.75" customHeight="1" x14ac:dyDescent="0.25">
      <c r="A214" s="56" t="s">
        <v>61</v>
      </c>
      <c r="B214" s="57" t="s">
        <v>243</v>
      </c>
    </row>
    <row r="215" spans="1:2" ht="15.75" customHeight="1" x14ac:dyDescent="0.25">
      <c r="A215" s="59"/>
      <c r="B215" s="60" t="s">
        <v>242</v>
      </c>
    </row>
    <row r="216" spans="1:2" ht="15.75" customHeight="1" x14ac:dyDescent="0.25">
      <c r="A216" s="56" t="s">
        <v>51</v>
      </c>
      <c r="B216" s="57" t="s">
        <v>244</v>
      </c>
    </row>
    <row r="217" spans="1:2" ht="15.75" customHeight="1" x14ac:dyDescent="0.25">
      <c r="A217" s="56" t="s">
        <v>53</v>
      </c>
      <c r="B217" s="57" t="s">
        <v>245</v>
      </c>
    </row>
    <row r="218" spans="1:2" ht="15.75" customHeight="1" x14ac:dyDescent="0.25">
      <c r="A218" s="56" t="s">
        <v>55</v>
      </c>
      <c r="B218" s="57" t="s">
        <v>246</v>
      </c>
    </row>
    <row r="219" spans="1:2" ht="15.75" customHeight="1" x14ac:dyDescent="0.25">
      <c r="A219" s="56" t="s">
        <v>57</v>
      </c>
      <c r="B219" s="57" t="s">
        <v>247</v>
      </c>
    </row>
    <row r="220" spans="1:2" ht="15.75" customHeight="1" x14ac:dyDescent="0.25">
      <c r="A220" s="56" t="s">
        <v>59</v>
      </c>
      <c r="B220" s="57" t="s">
        <v>248</v>
      </c>
    </row>
    <row r="221" spans="1:2" ht="15.75" customHeight="1" x14ac:dyDescent="0.25">
      <c r="A221" s="56" t="s">
        <v>61</v>
      </c>
      <c r="B221" s="57" t="s">
        <v>249</v>
      </c>
    </row>
    <row r="222" spans="1:2" ht="15.75" customHeight="1" x14ac:dyDescent="0.25">
      <c r="A222" s="56" t="s">
        <v>63</v>
      </c>
      <c r="B222" s="57" t="s">
        <v>250</v>
      </c>
    </row>
    <row r="223" spans="1:2" ht="15.75" customHeight="1" x14ac:dyDescent="0.25">
      <c r="A223" s="56" t="s">
        <v>65</v>
      </c>
      <c r="B223" s="57" t="s">
        <v>251</v>
      </c>
    </row>
    <row r="224" spans="1:2" ht="15.75" customHeight="1" x14ac:dyDescent="0.25">
      <c r="A224" s="56" t="s">
        <v>109</v>
      </c>
      <c r="B224" s="57" t="s">
        <v>252</v>
      </c>
    </row>
    <row r="225" spans="1:2" ht="15.75" customHeight="1" x14ac:dyDescent="0.25">
      <c r="A225" s="56" t="s">
        <v>111</v>
      </c>
      <c r="B225" s="57" t="s">
        <v>253</v>
      </c>
    </row>
    <row r="226" spans="1:2" ht="15.75" customHeight="1" x14ac:dyDescent="0.25">
      <c r="A226" s="56" t="s">
        <v>168</v>
      </c>
      <c r="B226" s="57" t="s">
        <v>254</v>
      </c>
    </row>
    <row r="227" spans="1:2" ht="15.75" customHeight="1" x14ac:dyDescent="0.25">
      <c r="A227" s="56" t="s">
        <v>170</v>
      </c>
      <c r="B227" s="57" t="s">
        <v>255</v>
      </c>
    </row>
    <row r="228" spans="1:2" ht="15.75" customHeight="1" x14ac:dyDescent="0.25">
      <c r="A228" s="56" t="s">
        <v>172</v>
      </c>
      <c r="B228" s="57" t="s">
        <v>256</v>
      </c>
    </row>
    <row r="229" spans="1:2" ht="15.75" customHeight="1" x14ac:dyDescent="0.25">
      <c r="A229" s="56" t="s">
        <v>230</v>
      </c>
      <c r="B229" s="57" t="s">
        <v>257</v>
      </c>
    </row>
    <row r="230" spans="1:2" ht="15.75" customHeight="1" x14ac:dyDescent="0.25">
      <c r="A230" s="56" t="s">
        <v>232</v>
      </c>
      <c r="B230" s="57" t="s">
        <v>164</v>
      </c>
    </row>
    <row r="231" spans="1:2" ht="15.75" customHeight="1" x14ac:dyDescent="0.25">
      <c r="A231" s="56" t="s">
        <v>258</v>
      </c>
      <c r="B231" s="57" t="s">
        <v>259</v>
      </c>
    </row>
    <row r="232" spans="1:2" ht="15.75" customHeight="1" x14ac:dyDescent="0.25">
      <c r="A232" s="56" t="s">
        <v>260</v>
      </c>
      <c r="B232" s="57" t="s">
        <v>261</v>
      </c>
    </row>
    <row r="233" spans="1:2" ht="15.75" customHeight="1" x14ac:dyDescent="0.25">
      <c r="A233" s="59"/>
      <c r="B233" s="60" t="s">
        <v>244</v>
      </c>
    </row>
    <row r="234" spans="1:2" ht="15.75" customHeight="1" x14ac:dyDescent="0.25">
      <c r="A234" s="56" t="s">
        <v>43</v>
      </c>
      <c r="B234" s="57" t="s">
        <v>262</v>
      </c>
    </row>
    <row r="235" spans="1:2" ht="15.75" customHeight="1" x14ac:dyDescent="0.25">
      <c r="A235" s="56" t="s">
        <v>45</v>
      </c>
      <c r="B235" s="57" t="s">
        <v>263</v>
      </c>
    </row>
    <row r="236" spans="1:2" ht="15.75" customHeight="1" x14ac:dyDescent="0.25">
      <c r="A236" s="56" t="s">
        <v>47</v>
      </c>
      <c r="B236" s="57" t="s">
        <v>264</v>
      </c>
    </row>
    <row r="237" spans="1:2" ht="15.75" customHeight="1" x14ac:dyDescent="0.25">
      <c r="A237" s="56" t="s">
        <v>49</v>
      </c>
      <c r="B237" s="57" t="s">
        <v>265</v>
      </c>
    </row>
    <row r="238" spans="1:2" ht="15.75" customHeight="1" x14ac:dyDescent="0.25">
      <c r="A238" s="56" t="s">
        <v>51</v>
      </c>
      <c r="B238" s="57" t="s">
        <v>266</v>
      </c>
    </row>
    <row r="239" spans="1:2" ht="15.75" customHeight="1" x14ac:dyDescent="0.25">
      <c r="A239" s="56" t="s">
        <v>53</v>
      </c>
      <c r="B239" s="57" t="s">
        <v>267</v>
      </c>
    </row>
    <row r="240" spans="1:2" ht="15.75" customHeight="1" x14ac:dyDescent="0.25">
      <c r="A240" s="56" t="s">
        <v>55</v>
      </c>
      <c r="B240" s="57" t="s">
        <v>268</v>
      </c>
    </row>
    <row r="241" spans="1:2" ht="15.75" customHeight="1" x14ac:dyDescent="0.25">
      <c r="A241" s="56" t="s">
        <v>57</v>
      </c>
      <c r="B241" s="57" t="s">
        <v>269</v>
      </c>
    </row>
    <row r="242" spans="1:2" ht="15.75" customHeight="1" x14ac:dyDescent="0.25">
      <c r="A242" s="56" t="s">
        <v>59</v>
      </c>
      <c r="B242" s="57" t="s">
        <v>270</v>
      </c>
    </row>
    <row r="243" spans="1:2" ht="15.75" customHeight="1" x14ac:dyDescent="0.25">
      <c r="A243" s="56" t="s">
        <v>61</v>
      </c>
      <c r="B243" s="57" t="s">
        <v>204</v>
      </c>
    </row>
    <row r="244" spans="1:2" ht="15.75" customHeight="1" x14ac:dyDescent="0.25">
      <c r="A244" s="56" t="s">
        <v>63</v>
      </c>
      <c r="B244" s="57" t="s">
        <v>271</v>
      </c>
    </row>
    <row r="245" spans="1:2" ht="15.75" customHeight="1" x14ac:dyDescent="0.25">
      <c r="A245" s="56" t="s">
        <v>65</v>
      </c>
      <c r="B245" s="57" t="s">
        <v>272</v>
      </c>
    </row>
    <row r="246" spans="1:2" ht="15.75" customHeight="1" x14ac:dyDescent="0.25">
      <c r="A246" s="56" t="s">
        <v>67</v>
      </c>
      <c r="B246" s="57" t="s">
        <v>273</v>
      </c>
    </row>
    <row r="247" spans="1:2" ht="15.75" customHeight="1" x14ac:dyDescent="0.25">
      <c r="A247" s="59"/>
      <c r="B247" s="60" t="s">
        <v>268</v>
      </c>
    </row>
    <row r="248" spans="1:2" ht="15.75" customHeight="1" x14ac:dyDescent="0.25">
      <c r="A248" s="56" t="s">
        <v>43</v>
      </c>
      <c r="B248" s="57" t="s">
        <v>274</v>
      </c>
    </row>
    <row r="249" spans="1:2" ht="15.75" customHeight="1" x14ac:dyDescent="0.25">
      <c r="A249" s="56" t="s">
        <v>45</v>
      </c>
      <c r="B249" s="57" t="s">
        <v>275</v>
      </c>
    </row>
    <row r="250" spans="1:2" ht="15.75" customHeight="1" x14ac:dyDescent="0.25">
      <c r="A250" s="56" t="s">
        <v>47</v>
      </c>
      <c r="B250" s="57" t="s">
        <v>276</v>
      </c>
    </row>
    <row r="251" spans="1:2" ht="15.75" customHeight="1" x14ac:dyDescent="0.25">
      <c r="A251" s="56" t="s">
        <v>49</v>
      </c>
      <c r="B251" s="57" t="s">
        <v>200</v>
      </c>
    </row>
    <row r="252" spans="1:2" ht="15.75" customHeight="1" x14ac:dyDescent="0.25">
      <c r="A252" s="56" t="s">
        <v>51</v>
      </c>
      <c r="B252" s="57" t="s">
        <v>277</v>
      </c>
    </row>
    <row r="253" spans="1:2" ht="15.75" customHeight="1" x14ac:dyDescent="0.25">
      <c r="A253" s="56" t="s">
        <v>55</v>
      </c>
      <c r="B253" s="57" t="s">
        <v>278</v>
      </c>
    </row>
    <row r="254" spans="1:2" ht="15.75" customHeight="1" x14ac:dyDescent="0.25">
      <c r="A254" s="56" t="s">
        <v>57</v>
      </c>
      <c r="B254" s="57" t="s">
        <v>279</v>
      </c>
    </row>
    <row r="255" spans="1:2" ht="15.75" customHeight="1" x14ac:dyDescent="0.25">
      <c r="A255" s="56" t="s">
        <v>59</v>
      </c>
      <c r="B255" s="57" t="s">
        <v>280</v>
      </c>
    </row>
    <row r="256" spans="1:2" ht="15.75" customHeight="1" x14ac:dyDescent="0.25">
      <c r="A256" s="56" t="s">
        <v>61</v>
      </c>
      <c r="B256" s="57" t="s">
        <v>281</v>
      </c>
    </row>
    <row r="257" spans="1:2" ht="15.75" customHeight="1" x14ac:dyDescent="0.25">
      <c r="A257" s="56" t="s">
        <v>65</v>
      </c>
      <c r="B257" s="57" t="s">
        <v>282</v>
      </c>
    </row>
    <row r="258" spans="1:2" ht="15.75" customHeight="1" x14ac:dyDescent="0.25">
      <c r="A258" s="56" t="s">
        <v>67</v>
      </c>
      <c r="B258" s="57" t="s">
        <v>283</v>
      </c>
    </row>
    <row r="259" spans="1:2" ht="15.75" customHeight="1" x14ac:dyDescent="0.25">
      <c r="A259" s="56" t="s">
        <v>69</v>
      </c>
      <c r="B259" s="57" t="s">
        <v>284</v>
      </c>
    </row>
    <row r="260" spans="1:2" ht="15.75" customHeight="1" x14ac:dyDescent="0.25">
      <c r="A260" s="56" t="s">
        <v>71</v>
      </c>
      <c r="B260" s="57" t="s">
        <v>285</v>
      </c>
    </row>
    <row r="261" spans="1:2" ht="15.75" customHeight="1" x14ac:dyDescent="0.25">
      <c r="A261" s="56" t="s">
        <v>88</v>
      </c>
      <c r="B261" s="57" t="s">
        <v>127</v>
      </c>
    </row>
    <row r="262" spans="1:2" ht="15.75" customHeight="1" x14ac:dyDescent="0.25">
      <c r="A262" s="56" t="s">
        <v>129</v>
      </c>
      <c r="B262" s="57" t="s">
        <v>286</v>
      </c>
    </row>
    <row r="263" spans="1:2" ht="15.75" customHeight="1" x14ac:dyDescent="0.25">
      <c r="A263" s="56" t="s">
        <v>90</v>
      </c>
      <c r="B263" s="57" t="s">
        <v>287</v>
      </c>
    </row>
    <row r="264" spans="1:2" ht="15.75" customHeight="1" x14ac:dyDescent="0.25">
      <c r="A264" s="56" t="s">
        <v>149</v>
      </c>
      <c r="B264" s="57" t="s">
        <v>288</v>
      </c>
    </row>
    <row r="265" spans="1:2" ht="15.75" customHeight="1" x14ac:dyDescent="0.25">
      <c r="A265" s="56" t="s">
        <v>107</v>
      </c>
      <c r="B265" s="57" t="s">
        <v>289</v>
      </c>
    </row>
    <row r="266" spans="1:2" ht="15.75" customHeight="1" x14ac:dyDescent="0.25">
      <c r="A266" s="56" t="s">
        <v>109</v>
      </c>
      <c r="B266" s="57" t="s">
        <v>290</v>
      </c>
    </row>
    <row r="267" spans="1:2" ht="15.75" customHeight="1" x14ac:dyDescent="0.25">
      <c r="A267" s="56" t="s">
        <v>111</v>
      </c>
      <c r="B267" s="57" t="s">
        <v>291</v>
      </c>
    </row>
    <row r="268" spans="1:2" ht="15.75" customHeight="1" x14ac:dyDescent="0.25">
      <c r="A268" s="56" t="s">
        <v>168</v>
      </c>
      <c r="B268" s="57" t="s">
        <v>292</v>
      </c>
    </row>
    <row r="269" spans="1:2" ht="15.75" customHeight="1" x14ac:dyDescent="0.25">
      <c r="A269" s="59"/>
      <c r="B269" s="60" t="s">
        <v>293</v>
      </c>
    </row>
    <row r="270" spans="1:2" ht="15.75" customHeight="1" x14ac:dyDescent="0.25">
      <c r="A270" s="56" t="s">
        <v>43</v>
      </c>
      <c r="B270" s="57" t="s">
        <v>294</v>
      </c>
    </row>
    <row r="271" spans="1:2" ht="15.75" customHeight="1" x14ac:dyDescent="0.25">
      <c r="A271" s="56" t="s">
        <v>45</v>
      </c>
      <c r="B271" s="57" t="s">
        <v>295</v>
      </c>
    </row>
    <row r="272" spans="1:2" ht="15.75" customHeight="1" x14ac:dyDescent="0.25">
      <c r="A272" s="56" t="s">
        <v>47</v>
      </c>
      <c r="B272" s="57" t="s">
        <v>296</v>
      </c>
    </row>
    <row r="273" spans="1:2" ht="15.75" customHeight="1" x14ac:dyDescent="0.25">
      <c r="A273" s="56" t="s">
        <v>49</v>
      </c>
      <c r="B273" s="57" t="s">
        <v>297</v>
      </c>
    </row>
    <row r="274" spans="1:2" ht="15.75" customHeight="1" x14ac:dyDescent="0.25">
      <c r="A274" s="56" t="s">
        <v>51</v>
      </c>
      <c r="B274" s="57" t="s">
        <v>298</v>
      </c>
    </row>
    <row r="275" spans="1:2" ht="15.75" customHeight="1" x14ac:dyDescent="0.25">
      <c r="A275" s="56" t="s">
        <v>53</v>
      </c>
      <c r="B275" s="57" t="s">
        <v>184</v>
      </c>
    </row>
    <row r="276" spans="1:2" ht="15.75" customHeight="1" x14ac:dyDescent="0.25">
      <c r="A276" s="56" t="s">
        <v>55</v>
      </c>
      <c r="B276" s="57" t="s">
        <v>299</v>
      </c>
    </row>
    <row r="277" spans="1:2" ht="15.75" customHeight="1" x14ac:dyDescent="0.25">
      <c r="A277" s="56" t="s">
        <v>57</v>
      </c>
      <c r="B277" s="57" t="s">
        <v>300</v>
      </c>
    </row>
    <row r="278" spans="1:2" ht="15.75" customHeight="1" x14ac:dyDescent="0.25">
      <c r="A278" s="56" t="s">
        <v>59</v>
      </c>
      <c r="B278" s="57" t="s">
        <v>301</v>
      </c>
    </row>
    <row r="279" spans="1:2" ht="15.75" customHeight="1" x14ac:dyDescent="0.25">
      <c r="A279" s="56" t="s">
        <v>61</v>
      </c>
      <c r="B279" s="57" t="s">
        <v>302</v>
      </c>
    </row>
    <row r="280" spans="1:2" ht="15.75" customHeight="1" x14ac:dyDescent="0.25">
      <c r="A280" s="56" t="s">
        <v>63</v>
      </c>
      <c r="B280" s="57" t="s">
        <v>303</v>
      </c>
    </row>
    <row r="281" spans="1:2" ht="15.75" customHeight="1" x14ac:dyDescent="0.25">
      <c r="A281" s="56" t="s">
        <v>65</v>
      </c>
      <c r="B281" s="57" t="s">
        <v>304</v>
      </c>
    </row>
    <row r="282" spans="1:2" ht="15.75" customHeight="1" x14ac:dyDescent="0.25">
      <c r="A282" s="56" t="s">
        <v>67</v>
      </c>
      <c r="B282" s="57" t="s">
        <v>305</v>
      </c>
    </row>
    <row r="283" spans="1:2" ht="15.75" customHeight="1" x14ac:dyDescent="0.25">
      <c r="A283" s="56" t="s">
        <v>69</v>
      </c>
      <c r="B283" s="57" t="s">
        <v>306</v>
      </c>
    </row>
    <row r="284" spans="1:2" ht="15.75" customHeight="1" x14ac:dyDescent="0.25">
      <c r="A284" s="56" t="s">
        <v>71</v>
      </c>
      <c r="B284" s="57" t="s">
        <v>180</v>
      </c>
    </row>
    <row r="285" spans="1:2" ht="15.75" customHeight="1" x14ac:dyDescent="0.25">
      <c r="A285" s="56" t="s">
        <v>88</v>
      </c>
      <c r="B285" s="57" t="s">
        <v>307</v>
      </c>
    </row>
    <row r="286" spans="1:2" ht="15.75" customHeight="1" x14ac:dyDescent="0.25">
      <c r="A286" s="56" t="s">
        <v>129</v>
      </c>
      <c r="B286" s="57" t="s">
        <v>308</v>
      </c>
    </row>
    <row r="287" spans="1:2" ht="15.75" customHeight="1" x14ac:dyDescent="0.25">
      <c r="A287" s="56" t="s">
        <v>90</v>
      </c>
      <c r="B287" s="57" t="s">
        <v>309</v>
      </c>
    </row>
    <row r="288" spans="1:2" ht="15.75" customHeight="1" x14ac:dyDescent="0.25">
      <c r="A288" s="59"/>
      <c r="B288" s="60" t="s">
        <v>310</v>
      </c>
    </row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M4:Q4"/>
    <mergeCell ref="R4:V4"/>
    <mergeCell ref="W4:AA4"/>
    <mergeCell ref="AB4:AF4"/>
    <mergeCell ref="AG4:AK4"/>
    <mergeCell ref="A4:B6"/>
    <mergeCell ref="A7:B7"/>
    <mergeCell ref="A23:B23"/>
    <mergeCell ref="C4:G4"/>
    <mergeCell ref="H4:L4"/>
  </mergeCells>
  <pageMargins left="0.7" right="0.7" top="0.75" bottom="0.75" header="0" footer="0"/>
  <pageSetup paperSize="9" orientation="landscape"/>
  <rowBreaks count="1" manualBreakCount="1">
    <brk id="28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1.42578125" customWidth="1"/>
    <col min="3" max="18" width="8.7109375" hidden="1" customWidth="1"/>
    <col min="19" max="24" width="8.7109375" customWidth="1"/>
    <col min="25" max="25" width="9.85546875" customWidth="1"/>
    <col min="26" max="30" width="9.5703125" customWidth="1"/>
  </cols>
  <sheetData>
    <row r="1" spans="1:30" x14ac:dyDescent="0.25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8"/>
      <c r="X1" s="58"/>
      <c r="Y1" s="58"/>
      <c r="Z1" s="58"/>
      <c r="AA1" s="58"/>
      <c r="AB1" s="58"/>
      <c r="AC1" s="58"/>
      <c r="AD1" s="58"/>
    </row>
    <row r="2" spans="1:30" x14ac:dyDescent="0.25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8"/>
      <c r="X2" s="58"/>
      <c r="Y2" s="58"/>
      <c r="Z2" s="58"/>
      <c r="AA2" s="58"/>
      <c r="AB2" s="58"/>
      <c r="AC2" s="58"/>
      <c r="AD2" s="58"/>
    </row>
    <row r="4" spans="1:30" x14ac:dyDescent="0.25">
      <c r="A4" s="250" t="s">
        <v>313</v>
      </c>
      <c r="B4" s="251"/>
      <c r="C4" s="259" t="s">
        <v>3</v>
      </c>
      <c r="D4" s="260"/>
      <c r="E4" s="260"/>
      <c r="F4" s="261"/>
      <c r="G4" s="262" t="s">
        <v>4</v>
      </c>
      <c r="H4" s="260"/>
      <c r="I4" s="260"/>
      <c r="J4" s="261"/>
      <c r="K4" s="263" t="s">
        <v>5</v>
      </c>
      <c r="L4" s="260"/>
      <c r="M4" s="260"/>
      <c r="N4" s="261"/>
      <c r="O4" s="264" t="s">
        <v>6</v>
      </c>
      <c r="P4" s="260"/>
      <c r="Q4" s="260"/>
      <c r="R4" s="261"/>
      <c r="S4" s="265" t="s">
        <v>7</v>
      </c>
      <c r="T4" s="260"/>
      <c r="U4" s="260"/>
      <c r="V4" s="261"/>
      <c r="W4" s="266" t="s">
        <v>8</v>
      </c>
      <c r="X4" s="260"/>
      <c r="Y4" s="260"/>
      <c r="Z4" s="261"/>
      <c r="AA4" s="267" t="s">
        <v>9</v>
      </c>
      <c r="AB4" s="260"/>
      <c r="AC4" s="260"/>
      <c r="AD4" s="261"/>
    </row>
    <row r="5" spans="1:30" ht="28.5" customHeight="1" x14ac:dyDescent="0.25">
      <c r="A5" s="252"/>
      <c r="B5" s="236"/>
      <c r="C5" s="61" t="s">
        <v>314</v>
      </c>
      <c r="D5" s="62" t="s">
        <v>315</v>
      </c>
      <c r="E5" s="62" t="s">
        <v>316</v>
      </c>
      <c r="F5" s="63" t="s">
        <v>317</v>
      </c>
      <c r="G5" s="61" t="s">
        <v>314</v>
      </c>
      <c r="H5" s="62" t="s">
        <v>315</v>
      </c>
      <c r="I5" s="62" t="s">
        <v>316</v>
      </c>
      <c r="J5" s="63" t="s">
        <v>317</v>
      </c>
      <c r="K5" s="61" t="s">
        <v>314</v>
      </c>
      <c r="L5" s="62" t="s">
        <v>315</v>
      </c>
      <c r="M5" s="62" t="s">
        <v>316</v>
      </c>
      <c r="N5" s="63" t="s">
        <v>317</v>
      </c>
      <c r="O5" s="64" t="s">
        <v>314</v>
      </c>
      <c r="P5" s="65" t="s">
        <v>315</v>
      </c>
      <c r="Q5" s="65" t="s">
        <v>316</v>
      </c>
      <c r="R5" s="66" t="s">
        <v>317</v>
      </c>
      <c r="S5" s="64" t="s">
        <v>314</v>
      </c>
      <c r="T5" s="65" t="s">
        <v>315</v>
      </c>
      <c r="U5" s="65" t="s">
        <v>316</v>
      </c>
      <c r="V5" s="66" t="s">
        <v>317</v>
      </c>
      <c r="W5" s="64" t="s">
        <v>314</v>
      </c>
      <c r="X5" s="65" t="s">
        <v>315</v>
      </c>
      <c r="Y5" s="65" t="s">
        <v>316</v>
      </c>
      <c r="Z5" s="66" t="s">
        <v>317</v>
      </c>
      <c r="AA5" s="64" t="s">
        <v>314</v>
      </c>
      <c r="AB5" s="65" t="s">
        <v>315</v>
      </c>
      <c r="AC5" s="65" t="s">
        <v>316</v>
      </c>
      <c r="AD5" s="66" t="s">
        <v>317</v>
      </c>
    </row>
    <row r="6" spans="1:30" ht="29.25" customHeight="1" x14ac:dyDescent="0.25">
      <c r="A6" s="253"/>
      <c r="B6" s="254"/>
      <c r="C6" s="67" t="s">
        <v>318</v>
      </c>
      <c r="D6" s="68" t="s">
        <v>319</v>
      </c>
      <c r="E6" s="68" t="s">
        <v>320</v>
      </c>
      <c r="F6" s="69" t="s">
        <v>321</v>
      </c>
      <c r="G6" s="67" t="s">
        <v>318</v>
      </c>
      <c r="H6" s="68" t="s">
        <v>319</v>
      </c>
      <c r="I6" s="68" t="s">
        <v>320</v>
      </c>
      <c r="J6" s="69" t="s">
        <v>321</v>
      </c>
      <c r="K6" s="67" t="s">
        <v>318</v>
      </c>
      <c r="L6" s="68" t="s">
        <v>319</v>
      </c>
      <c r="M6" s="68" t="s">
        <v>320</v>
      </c>
      <c r="N6" s="69" t="s">
        <v>321</v>
      </c>
      <c r="O6" s="70" t="s">
        <v>318</v>
      </c>
      <c r="P6" s="71" t="s">
        <v>319</v>
      </c>
      <c r="Q6" s="71" t="s">
        <v>320</v>
      </c>
      <c r="R6" s="72" t="s">
        <v>321</v>
      </c>
      <c r="S6" s="70" t="s">
        <v>318</v>
      </c>
      <c r="T6" s="71" t="s">
        <v>319</v>
      </c>
      <c r="U6" s="71" t="s">
        <v>320</v>
      </c>
      <c r="V6" s="72" t="s">
        <v>321</v>
      </c>
      <c r="W6" s="70" t="s">
        <v>318</v>
      </c>
      <c r="X6" s="71" t="s">
        <v>319</v>
      </c>
      <c r="Y6" s="71" t="s">
        <v>320</v>
      </c>
      <c r="Z6" s="72" t="s">
        <v>321</v>
      </c>
      <c r="AA6" s="70" t="s">
        <v>318</v>
      </c>
      <c r="AB6" s="71" t="s">
        <v>319</v>
      </c>
      <c r="AC6" s="71" t="s">
        <v>320</v>
      </c>
      <c r="AD6" s="72" t="s">
        <v>321</v>
      </c>
    </row>
    <row r="7" spans="1:30" x14ac:dyDescent="0.25">
      <c r="A7" s="255" t="s">
        <v>19</v>
      </c>
      <c r="B7" s="256"/>
      <c r="C7" s="73" t="s">
        <v>20</v>
      </c>
      <c r="D7" s="74" t="s">
        <v>21</v>
      </c>
      <c r="E7" s="74" t="s">
        <v>22</v>
      </c>
      <c r="F7" s="75" t="s">
        <v>23</v>
      </c>
      <c r="G7" s="73" t="s">
        <v>20</v>
      </c>
      <c r="H7" s="74" t="s">
        <v>21</v>
      </c>
      <c r="I7" s="74" t="s">
        <v>22</v>
      </c>
      <c r="J7" s="75" t="s">
        <v>23</v>
      </c>
      <c r="K7" s="73" t="s">
        <v>20</v>
      </c>
      <c r="L7" s="74" t="s">
        <v>21</v>
      </c>
      <c r="M7" s="74" t="s">
        <v>22</v>
      </c>
      <c r="N7" s="75" t="s">
        <v>23</v>
      </c>
      <c r="O7" s="73" t="s">
        <v>20</v>
      </c>
      <c r="P7" s="74" t="s">
        <v>21</v>
      </c>
      <c r="Q7" s="74" t="s">
        <v>22</v>
      </c>
      <c r="R7" s="75" t="s">
        <v>23</v>
      </c>
      <c r="S7" s="73" t="s">
        <v>20</v>
      </c>
      <c r="T7" s="74" t="s">
        <v>21</v>
      </c>
      <c r="U7" s="74" t="s">
        <v>22</v>
      </c>
      <c r="V7" s="75" t="s">
        <v>23</v>
      </c>
      <c r="W7" s="73" t="s">
        <v>20</v>
      </c>
      <c r="X7" s="74" t="s">
        <v>21</v>
      </c>
      <c r="Y7" s="74" t="s">
        <v>22</v>
      </c>
      <c r="Z7" s="75" t="s">
        <v>23</v>
      </c>
      <c r="AA7" s="73" t="s">
        <v>20</v>
      </c>
      <c r="AB7" s="74" t="s">
        <v>21</v>
      </c>
      <c r="AC7" s="74" t="s">
        <v>22</v>
      </c>
      <c r="AD7" s="75" t="s">
        <v>23</v>
      </c>
    </row>
    <row r="8" spans="1:30" x14ac:dyDescent="0.25">
      <c r="A8" s="27">
        <v>1</v>
      </c>
      <c r="B8" s="76" t="s">
        <v>25</v>
      </c>
      <c r="C8" s="29">
        <v>0</v>
      </c>
      <c r="D8" s="30">
        <v>0</v>
      </c>
      <c r="E8" s="30">
        <v>0</v>
      </c>
      <c r="F8" s="31">
        <v>0</v>
      </c>
      <c r="G8" s="77">
        <v>1</v>
      </c>
      <c r="H8" s="78">
        <v>0</v>
      </c>
      <c r="I8" s="78">
        <v>3</v>
      </c>
      <c r="J8" s="79">
        <v>79</v>
      </c>
      <c r="K8" s="77">
        <v>1</v>
      </c>
      <c r="L8" s="78">
        <v>1</v>
      </c>
      <c r="M8" s="78">
        <v>11</v>
      </c>
      <c r="N8" s="79">
        <v>74</v>
      </c>
      <c r="O8" s="77">
        <v>1</v>
      </c>
      <c r="P8" s="78">
        <v>1</v>
      </c>
      <c r="Q8" s="78">
        <v>11</v>
      </c>
      <c r="R8" s="79">
        <v>74</v>
      </c>
      <c r="S8" s="80">
        <v>1</v>
      </c>
      <c r="T8" s="81">
        <v>1</v>
      </c>
      <c r="U8" s="82">
        <v>16</v>
      </c>
      <c r="V8" s="83">
        <v>349</v>
      </c>
      <c r="W8" s="80">
        <v>1</v>
      </c>
      <c r="X8" s="81">
        <v>2</v>
      </c>
      <c r="Y8" s="82">
        <v>12</v>
      </c>
      <c r="Z8" s="83">
        <v>382</v>
      </c>
      <c r="AA8" s="80"/>
      <c r="AB8" s="81"/>
      <c r="AC8" s="82"/>
      <c r="AD8" s="83"/>
    </row>
    <row r="9" spans="1:30" x14ac:dyDescent="0.25">
      <c r="A9" s="27">
        <v>2</v>
      </c>
      <c r="B9" s="28" t="s">
        <v>27</v>
      </c>
      <c r="C9" s="29">
        <v>5</v>
      </c>
      <c r="D9" s="30">
        <v>5</v>
      </c>
      <c r="E9" s="30">
        <v>68</v>
      </c>
      <c r="F9" s="31">
        <v>868</v>
      </c>
      <c r="G9" s="29">
        <v>5</v>
      </c>
      <c r="H9" s="30">
        <v>5</v>
      </c>
      <c r="I9" s="30">
        <v>95</v>
      </c>
      <c r="J9" s="31">
        <v>878</v>
      </c>
      <c r="K9" s="29">
        <v>5</v>
      </c>
      <c r="L9" s="30">
        <v>8</v>
      </c>
      <c r="M9" s="30">
        <v>104</v>
      </c>
      <c r="N9" s="31">
        <v>803</v>
      </c>
      <c r="O9" s="29">
        <v>5</v>
      </c>
      <c r="P9" s="30">
        <v>8</v>
      </c>
      <c r="Q9" s="30">
        <v>104</v>
      </c>
      <c r="R9" s="31">
        <v>803</v>
      </c>
      <c r="S9" s="84">
        <v>6</v>
      </c>
      <c r="T9" s="81">
        <v>6</v>
      </c>
      <c r="U9" s="81">
        <v>62</v>
      </c>
      <c r="V9" s="37">
        <v>465</v>
      </c>
      <c r="W9" s="84">
        <v>9</v>
      </c>
      <c r="X9" s="81">
        <v>14</v>
      </c>
      <c r="Y9" s="81">
        <v>191</v>
      </c>
      <c r="Z9" s="37">
        <v>1620</v>
      </c>
      <c r="AA9" s="84"/>
      <c r="AB9" s="81"/>
      <c r="AC9" s="81"/>
      <c r="AD9" s="37"/>
    </row>
    <row r="10" spans="1:30" x14ac:dyDescent="0.25">
      <c r="A10" s="27">
        <v>3</v>
      </c>
      <c r="B10" s="28" t="s">
        <v>28</v>
      </c>
      <c r="C10" s="29">
        <v>2</v>
      </c>
      <c r="D10" s="30">
        <v>2</v>
      </c>
      <c r="E10" s="30">
        <v>10</v>
      </c>
      <c r="F10" s="31">
        <v>74</v>
      </c>
      <c r="G10" s="29">
        <v>1</v>
      </c>
      <c r="H10" s="30">
        <v>0</v>
      </c>
      <c r="I10" s="30">
        <v>13</v>
      </c>
      <c r="J10" s="31">
        <v>78</v>
      </c>
      <c r="K10" s="29">
        <v>1</v>
      </c>
      <c r="L10" s="30">
        <v>1</v>
      </c>
      <c r="M10" s="30">
        <v>14</v>
      </c>
      <c r="N10" s="31">
        <v>69</v>
      </c>
      <c r="O10" s="29">
        <v>1</v>
      </c>
      <c r="P10" s="30">
        <v>1</v>
      </c>
      <c r="Q10" s="30">
        <v>14</v>
      </c>
      <c r="R10" s="31">
        <v>69</v>
      </c>
      <c r="S10" s="84">
        <v>1</v>
      </c>
      <c r="T10" s="81">
        <v>1</v>
      </c>
      <c r="U10" s="81">
        <v>16</v>
      </c>
      <c r="V10" s="37">
        <v>187</v>
      </c>
      <c r="W10" s="84">
        <v>2</v>
      </c>
      <c r="X10" s="81">
        <v>1</v>
      </c>
      <c r="Y10" s="81">
        <v>15</v>
      </c>
      <c r="Z10" s="37">
        <v>108</v>
      </c>
      <c r="AA10" s="84"/>
      <c r="AB10" s="81"/>
      <c r="AC10" s="81"/>
      <c r="AD10" s="37"/>
    </row>
    <row r="11" spans="1:30" x14ac:dyDescent="0.25">
      <c r="A11" s="27">
        <v>4</v>
      </c>
      <c r="B11" s="28" t="s">
        <v>29</v>
      </c>
      <c r="C11" s="29">
        <v>1</v>
      </c>
      <c r="D11" s="30">
        <v>1</v>
      </c>
      <c r="E11" s="30">
        <v>10</v>
      </c>
      <c r="F11" s="31">
        <v>55</v>
      </c>
      <c r="G11" s="29">
        <v>1</v>
      </c>
      <c r="H11" s="30">
        <v>1</v>
      </c>
      <c r="I11" s="30">
        <v>20</v>
      </c>
      <c r="J11" s="31">
        <v>48</v>
      </c>
      <c r="K11" s="29">
        <v>1</v>
      </c>
      <c r="L11" s="30">
        <v>2</v>
      </c>
      <c r="M11" s="30">
        <v>18</v>
      </c>
      <c r="N11" s="31">
        <v>59</v>
      </c>
      <c r="O11" s="29">
        <v>1</v>
      </c>
      <c r="P11" s="30">
        <v>2</v>
      </c>
      <c r="Q11" s="30">
        <v>18</v>
      </c>
      <c r="R11" s="31">
        <v>59</v>
      </c>
      <c r="S11" s="84">
        <v>1</v>
      </c>
      <c r="T11" s="81">
        <v>1</v>
      </c>
      <c r="U11" s="81">
        <v>20</v>
      </c>
      <c r="V11" s="37">
        <v>142</v>
      </c>
      <c r="W11" s="84">
        <v>1</v>
      </c>
      <c r="X11" s="81">
        <v>1</v>
      </c>
      <c r="Y11" s="81">
        <v>32</v>
      </c>
      <c r="Z11" s="37">
        <v>132</v>
      </c>
      <c r="AA11" s="84"/>
      <c r="AB11" s="81"/>
      <c r="AC11" s="81"/>
      <c r="AD11" s="37"/>
    </row>
    <row r="12" spans="1:30" x14ac:dyDescent="0.25">
      <c r="A12" s="27">
        <v>5</v>
      </c>
      <c r="B12" s="28" t="s">
        <v>30</v>
      </c>
      <c r="C12" s="29">
        <v>6</v>
      </c>
      <c r="D12" s="30">
        <v>6</v>
      </c>
      <c r="E12" s="30">
        <v>27</v>
      </c>
      <c r="F12" s="31">
        <v>326</v>
      </c>
      <c r="G12" s="29">
        <v>6</v>
      </c>
      <c r="H12" s="30">
        <v>6</v>
      </c>
      <c r="I12" s="30">
        <v>66</v>
      </c>
      <c r="J12" s="31">
        <v>704</v>
      </c>
      <c r="K12" s="29">
        <v>6</v>
      </c>
      <c r="L12" s="30">
        <v>16</v>
      </c>
      <c r="M12" s="30">
        <v>101</v>
      </c>
      <c r="N12" s="31">
        <v>809</v>
      </c>
      <c r="O12" s="29">
        <v>6</v>
      </c>
      <c r="P12" s="30">
        <v>16</v>
      </c>
      <c r="Q12" s="30">
        <v>101</v>
      </c>
      <c r="R12" s="31">
        <v>809</v>
      </c>
      <c r="S12" s="84">
        <v>8</v>
      </c>
      <c r="T12" s="81">
        <v>8</v>
      </c>
      <c r="U12" s="81">
        <v>43</v>
      </c>
      <c r="V12" s="37">
        <v>238</v>
      </c>
      <c r="W12" s="84">
        <v>10</v>
      </c>
      <c r="X12" s="81">
        <v>19</v>
      </c>
      <c r="Y12" s="81">
        <v>195</v>
      </c>
      <c r="Z12" s="37">
        <v>1657</v>
      </c>
      <c r="AA12" s="84"/>
      <c r="AB12" s="81"/>
      <c r="AC12" s="81"/>
      <c r="AD12" s="37"/>
    </row>
    <row r="13" spans="1:30" x14ac:dyDescent="0.25">
      <c r="A13" s="27">
        <v>6</v>
      </c>
      <c r="B13" s="28" t="s">
        <v>31</v>
      </c>
      <c r="C13" s="29">
        <v>1</v>
      </c>
      <c r="D13" s="30">
        <v>1</v>
      </c>
      <c r="E13" s="30">
        <v>12</v>
      </c>
      <c r="F13" s="31">
        <v>340</v>
      </c>
      <c r="G13" s="29">
        <v>0</v>
      </c>
      <c r="H13" s="30">
        <v>0</v>
      </c>
      <c r="I13" s="30">
        <v>0</v>
      </c>
      <c r="J13" s="31">
        <v>0</v>
      </c>
      <c r="K13" s="29">
        <v>0</v>
      </c>
      <c r="L13" s="30">
        <v>0</v>
      </c>
      <c r="M13" s="30">
        <v>0</v>
      </c>
      <c r="N13" s="31">
        <v>0</v>
      </c>
      <c r="O13" s="29">
        <v>0</v>
      </c>
      <c r="P13" s="30">
        <v>0</v>
      </c>
      <c r="Q13" s="30">
        <v>0</v>
      </c>
      <c r="R13" s="31">
        <v>0</v>
      </c>
      <c r="S13" s="84">
        <v>1</v>
      </c>
      <c r="T13" s="81">
        <v>1</v>
      </c>
      <c r="U13" s="81">
        <v>19</v>
      </c>
      <c r="V13" s="37">
        <v>120</v>
      </c>
      <c r="W13" s="84">
        <v>1</v>
      </c>
      <c r="X13" s="81">
        <v>1</v>
      </c>
      <c r="Y13" s="81">
        <v>21</v>
      </c>
      <c r="Z13" s="37">
        <v>259</v>
      </c>
      <c r="AA13" s="84"/>
      <c r="AB13" s="81"/>
      <c r="AC13" s="81"/>
      <c r="AD13" s="37"/>
    </row>
    <row r="14" spans="1:30" x14ac:dyDescent="0.25">
      <c r="A14" s="27">
        <v>7</v>
      </c>
      <c r="B14" s="28" t="s">
        <v>32</v>
      </c>
      <c r="C14" s="29">
        <v>4</v>
      </c>
      <c r="D14" s="30">
        <v>4</v>
      </c>
      <c r="E14" s="30">
        <v>28</v>
      </c>
      <c r="F14" s="31">
        <v>568</v>
      </c>
      <c r="G14" s="29">
        <v>6</v>
      </c>
      <c r="H14" s="30">
        <v>6</v>
      </c>
      <c r="I14" s="30">
        <v>45</v>
      </c>
      <c r="J14" s="31">
        <v>606</v>
      </c>
      <c r="K14" s="29">
        <v>6</v>
      </c>
      <c r="L14" s="30">
        <v>11</v>
      </c>
      <c r="M14" s="30">
        <v>44</v>
      </c>
      <c r="N14" s="31">
        <v>678</v>
      </c>
      <c r="O14" s="29">
        <v>6</v>
      </c>
      <c r="P14" s="30">
        <v>11</v>
      </c>
      <c r="Q14" s="30">
        <v>44</v>
      </c>
      <c r="R14" s="31">
        <v>678</v>
      </c>
      <c r="S14" s="84">
        <v>4</v>
      </c>
      <c r="T14" s="81">
        <v>4</v>
      </c>
      <c r="U14" s="81">
        <v>46</v>
      </c>
      <c r="V14" s="37">
        <v>518</v>
      </c>
      <c r="W14" s="84">
        <v>9</v>
      </c>
      <c r="X14" s="81">
        <v>12</v>
      </c>
      <c r="Y14" s="81">
        <v>116</v>
      </c>
      <c r="Z14" s="37">
        <v>1557</v>
      </c>
      <c r="AA14" s="84"/>
      <c r="AB14" s="81"/>
      <c r="AC14" s="81"/>
      <c r="AD14" s="37"/>
    </row>
    <row r="15" spans="1:30" x14ac:dyDescent="0.25">
      <c r="A15" s="27">
        <v>8</v>
      </c>
      <c r="B15" s="28" t="s">
        <v>33</v>
      </c>
      <c r="C15" s="29">
        <v>7</v>
      </c>
      <c r="D15" s="30">
        <v>7</v>
      </c>
      <c r="E15" s="30">
        <v>106</v>
      </c>
      <c r="F15" s="31">
        <v>1590</v>
      </c>
      <c r="G15" s="29">
        <v>6</v>
      </c>
      <c r="H15" s="30">
        <v>6</v>
      </c>
      <c r="I15" s="30">
        <v>193</v>
      </c>
      <c r="J15" s="31">
        <v>1455</v>
      </c>
      <c r="K15" s="29">
        <v>6</v>
      </c>
      <c r="L15" s="30">
        <v>27</v>
      </c>
      <c r="M15" s="30">
        <v>177</v>
      </c>
      <c r="N15" s="31">
        <v>1701</v>
      </c>
      <c r="O15" s="29">
        <v>6</v>
      </c>
      <c r="P15" s="30">
        <v>27</v>
      </c>
      <c r="Q15" s="30">
        <v>177</v>
      </c>
      <c r="R15" s="31">
        <v>1701</v>
      </c>
      <c r="S15" s="84">
        <v>6</v>
      </c>
      <c r="T15" s="81">
        <v>6</v>
      </c>
      <c r="U15" s="81">
        <v>175</v>
      </c>
      <c r="V15" s="37">
        <v>2142</v>
      </c>
      <c r="W15" s="84">
        <v>7</v>
      </c>
      <c r="X15" s="81">
        <v>20</v>
      </c>
      <c r="Y15" s="81">
        <v>209</v>
      </c>
      <c r="Z15" s="37">
        <v>2076</v>
      </c>
      <c r="AA15" s="84"/>
      <c r="AB15" s="81"/>
      <c r="AC15" s="81"/>
      <c r="AD15" s="37"/>
    </row>
    <row r="16" spans="1:30" x14ac:dyDescent="0.25">
      <c r="A16" s="27">
        <v>9</v>
      </c>
      <c r="B16" s="28" t="s">
        <v>34</v>
      </c>
      <c r="C16" s="29">
        <v>4</v>
      </c>
      <c r="D16" s="30">
        <v>4</v>
      </c>
      <c r="E16" s="30">
        <v>72</v>
      </c>
      <c r="F16" s="31">
        <v>1115</v>
      </c>
      <c r="G16" s="29">
        <v>2</v>
      </c>
      <c r="H16" s="30">
        <v>2</v>
      </c>
      <c r="I16" s="30">
        <v>39</v>
      </c>
      <c r="J16" s="31">
        <v>195</v>
      </c>
      <c r="K16" s="29">
        <v>3</v>
      </c>
      <c r="L16" s="30">
        <v>5</v>
      </c>
      <c r="M16" s="30">
        <v>59</v>
      </c>
      <c r="N16" s="31">
        <v>377</v>
      </c>
      <c r="O16" s="29">
        <v>3</v>
      </c>
      <c r="P16" s="30">
        <v>5</v>
      </c>
      <c r="Q16" s="30">
        <v>59</v>
      </c>
      <c r="R16" s="31">
        <v>377</v>
      </c>
      <c r="S16" s="84">
        <v>6</v>
      </c>
      <c r="T16" s="81">
        <v>6</v>
      </c>
      <c r="U16" s="81">
        <v>18</v>
      </c>
      <c r="V16" s="37">
        <v>185</v>
      </c>
      <c r="W16" s="84">
        <v>6</v>
      </c>
      <c r="X16" s="84">
        <v>5</v>
      </c>
      <c r="Y16" s="81">
        <v>87</v>
      </c>
      <c r="Z16" s="81">
        <v>547</v>
      </c>
      <c r="AA16" s="84"/>
      <c r="AB16" s="84"/>
      <c r="AC16" s="81"/>
      <c r="AD16" s="81"/>
    </row>
    <row r="17" spans="1:30" x14ac:dyDescent="0.25">
      <c r="A17" s="27">
        <v>10</v>
      </c>
      <c r="B17" s="28" t="s">
        <v>35</v>
      </c>
      <c r="C17" s="29">
        <v>1</v>
      </c>
      <c r="D17" s="30">
        <v>1</v>
      </c>
      <c r="E17" s="30">
        <v>13</v>
      </c>
      <c r="F17" s="31">
        <v>618</v>
      </c>
      <c r="G17" s="29">
        <v>0</v>
      </c>
      <c r="H17" s="30">
        <v>0</v>
      </c>
      <c r="I17" s="30">
        <v>0</v>
      </c>
      <c r="J17" s="31">
        <v>0</v>
      </c>
      <c r="K17" s="29">
        <v>1</v>
      </c>
      <c r="L17" s="30">
        <v>5</v>
      </c>
      <c r="M17" s="30">
        <v>27</v>
      </c>
      <c r="N17" s="31">
        <v>367</v>
      </c>
      <c r="O17" s="29">
        <v>1</v>
      </c>
      <c r="P17" s="30">
        <v>5</v>
      </c>
      <c r="Q17" s="30">
        <v>27</v>
      </c>
      <c r="R17" s="31">
        <v>367</v>
      </c>
      <c r="S17" s="84">
        <v>2</v>
      </c>
      <c r="T17" s="81">
        <v>2</v>
      </c>
      <c r="U17" s="81">
        <v>16</v>
      </c>
      <c r="V17" s="37">
        <v>63</v>
      </c>
      <c r="W17" s="84">
        <v>3</v>
      </c>
      <c r="X17" s="81">
        <v>11</v>
      </c>
      <c r="Y17" s="81">
        <v>55</v>
      </c>
      <c r="Z17" s="37">
        <v>1089</v>
      </c>
      <c r="AA17" s="84"/>
      <c r="AB17" s="81"/>
      <c r="AC17" s="81"/>
      <c r="AD17" s="37"/>
    </row>
    <row r="18" spans="1:30" x14ac:dyDescent="0.25">
      <c r="A18" s="27">
        <v>11</v>
      </c>
      <c r="B18" s="28" t="s">
        <v>36</v>
      </c>
      <c r="C18" s="29">
        <v>0</v>
      </c>
      <c r="D18" s="30">
        <v>0</v>
      </c>
      <c r="E18" s="30">
        <v>0</v>
      </c>
      <c r="F18" s="31">
        <v>0</v>
      </c>
      <c r="G18" s="29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1">
        <v>0</v>
      </c>
      <c r="O18" s="29">
        <v>0</v>
      </c>
      <c r="P18" s="30">
        <v>0</v>
      </c>
      <c r="Q18" s="30">
        <v>0</v>
      </c>
      <c r="R18" s="31">
        <v>0</v>
      </c>
      <c r="S18" s="84" t="s">
        <v>26</v>
      </c>
      <c r="T18" s="81" t="s">
        <v>26</v>
      </c>
      <c r="U18" s="81">
        <v>0</v>
      </c>
      <c r="V18" s="37">
        <v>0</v>
      </c>
      <c r="W18" s="84">
        <v>0</v>
      </c>
      <c r="X18" s="81">
        <v>0</v>
      </c>
      <c r="Y18" s="81">
        <v>0</v>
      </c>
      <c r="Z18" s="37">
        <v>0</v>
      </c>
      <c r="AA18" s="84"/>
      <c r="AB18" s="81"/>
      <c r="AC18" s="81"/>
      <c r="AD18" s="37"/>
    </row>
    <row r="19" spans="1:30" x14ac:dyDescent="0.25">
      <c r="A19" s="27">
        <v>12</v>
      </c>
      <c r="B19" s="28" t="s">
        <v>37</v>
      </c>
      <c r="C19" s="29">
        <v>0</v>
      </c>
      <c r="D19" s="30">
        <v>0</v>
      </c>
      <c r="E19" s="30">
        <v>0</v>
      </c>
      <c r="F19" s="31">
        <v>0</v>
      </c>
      <c r="G19" s="29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1">
        <v>0</v>
      </c>
      <c r="O19" s="29">
        <v>0</v>
      </c>
      <c r="P19" s="30">
        <v>0</v>
      </c>
      <c r="Q19" s="30">
        <v>0</v>
      </c>
      <c r="R19" s="31">
        <v>0</v>
      </c>
      <c r="S19" s="84" t="s">
        <v>26</v>
      </c>
      <c r="T19" s="81" t="s">
        <v>26</v>
      </c>
      <c r="U19" s="81">
        <v>0</v>
      </c>
      <c r="V19" s="37">
        <v>0</v>
      </c>
      <c r="W19" s="84">
        <v>0</v>
      </c>
      <c r="X19" s="81">
        <v>0</v>
      </c>
      <c r="Y19" s="81">
        <v>0</v>
      </c>
      <c r="Z19" s="37">
        <v>0</v>
      </c>
      <c r="AA19" s="84"/>
      <c r="AB19" s="81"/>
      <c r="AC19" s="81"/>
      <c r="AD19" s="37"/>
    </row>
    <row r="20" spans="1:30" x14ac:dyDescent="0.25">
      <c r="A20" s="27">
        <v>13</v>
      </c>
      <c r="B20" s="28" t="s">
        <v>38</v>
      </c>
      <c r="C20" s="29">
        <v>3</v>
      </c>
      <c r="D20" s="30">
        <v>3</v>
      </c>
      <c r="E20" s="30">
        <v>42</v>
      </c>
      <c r="F20" s="31">
        <v>744</v>
      </c>
      <c r="G20" s="29">
        <v>2</v>
      </c>
      <c r="H20" s="30">
        <v>2</v>
      </c>
      <c r="I20" s="30">
        <v>20</v>
      </c>
      <c r="J20" s="31">
        <v>432</v>
      </c>
      <c r="K20" s="29">
        <v>2</v>
      </c>
      <c r="L20" s="30">
        <v>4</v>
      </c>
      <c r="M20" s="30">
        <v>58</v>
      </c>
      <c r="N20" s="31">
        <v>482</v>
      </c>
      <c r="O20" s="29">
        <v>2</v>
      </c>
      <c r="P20" s="30">
        <v>4</v>
      </c>
      <c r="Q20" s="30">
        <v>58</v>
      </c>
      <c r="R20" s="31">
        <v>482</v>
      </c>
      <c r="S20" s="84">
        <v>3</v>
      </c>
      <c r="T20" s="81">
        <v>3</v>
      </c>
      <c r="U20" s="81">
        <v>52</v>
      </c>
      <c r="V20" s="37">
        <v>519</v>
      </c>
      <c r="W20" s="84">
        <v>4</v>
      </c>
      <c r="X20" s="81">
        <v>6</v>
      </c>
      <c r="Y20" s="81">
        <v>46</v>
      </c>
      <c r="Z20" s="37">
        <v>962</v>
      </c>
      <c r="AA20" s="84"/>
      <c r="AB20" s="81"/>
      <c r="AC20" s="81"/>
      <c r="AD20" s="37"/>
    </row>
    <row r="21" spans="1:30" ht="15.75" customHeight="1" x14ac:dyDescent="0.25">
      <c r="A21" s="27">
        <v>14</v>
      </c>
      <c r="B21" s="28" t="s">
        <v>39</v>
      </c>
      <c r="C21" s="29">
        <v>3</v>
      </c>
      <c r="D21" s="30">
        <v>3</v>
      </c>
      <c r="E21" s="30">
        <v>32</v>
      </c>
      <c r="F21" s="31">
        <v>1266</v>
      </c>
      <c r="G21" s="29">
        <v>1</v>
      </c>
      <c r="H21" s="30">
        <v>1</v>
      </c>
      <c r="I21" s="30">
        <v>16</v>
      </c>
      <c r="J21" s="31">
        <v>259</v>
      </c>
      <c r="K21" s="29">
        <v>1</v>
      </c>
      <c r="L21" s="30">
        <v>1</v>
      </c>
      <c r="M21" s="30">
        <v>15</v>
      </c>
      <c r="N21" s="31">
        <v>321</v>
      </c>
      <c r="O21" s="29">
        <v>1</v>
      </c>
      <c r="P21" s="30">
        <v>1</v>
      </c>
      <c r="Q21" s="30">
        <v>15</v>
      </c>
      <c r="R21" s="31">
        <v>321</v>
      </c>
      <c r="S21" s="84">
        <v>1</v>
      </c>
      <c r="T21" s="81">
        <v>1</v>
      </c>
      <c r="U21" s="81">
        <v>11</v>
      </c>
      <c r="V21" s="37">
        <v>329</v>
      </c>
      <c r="W21" s="84">
        <v>2</v>
      </c>
      <c r="X21" s="81">
        <v>3</v>
      </c>
      <c r="Y21" s="81">
        <v>24</v>
      </c>
      <c r="Z21" s="37">
        <v>370</v>
      </c>
      <c r="AA21" s="84"/>
      <c r="AB21" s="81"/>
      <c r="AC21" s="81"/>
      <c r="AD21" s="37"/>
    </row>
    <row r="22" spans="1:30" ht="15.75" customHeight="1" x14ac:dyDescent="0.25">
      <c r="A22" s="27">
        <v>15</v>
      </c>
      <c r="B22" s="85" t="s">
        <v>40</v>
      </c>
      <c r="C22" s="29">
        <v>1</v>
      </c>
      <c r="D22" s="30">
        <v>1</v>
      </c>
      <c r="E22" s="30">
        <v>10</v>
      </c>
      <c r="F22" s="31">
        <v>223</v>
      </c>
      <c r="G22" s="86">
        <v>1</v>
      </c>
      <c r="H22" s="87">
        <v>1</v>
      </c>
      <c r="I22" s="87">
        <v>15</v>
      </c>
      <c r="J22" s="88">
        <v>245</v>
      </c>
      <c r="K22" s="86">
        <v>1</v>
      </c>
      <c r="L22" s="87">
        <v>5</v>
      </c>
      <c r="M22" s="87">
        <v>9</v>
      </c>
      <c r="N22" s="88">
        <v>243</v>
      </c>
      <c r="O22" s="86">
        <v>1</v>
      </c>
      <c r="P22" s="87">
        <v>5</v>
      </c>
      <c r="Q22" s="87">
        <v>9</v>
      </c>
      <c r="R22" s="88">
        <v>243</v>
      </c>
      <c r="S22" s="89">
        <v>1</v>
      </c>
      <c r="T22" s="81">
        <v>1</v>
      </c>
      <c r="U22" s="90">
        <v>20</v>
      </c>
      <c r="V22" s="91">
        <v>313</v>
      </c>
      <c r="W22" s="89">
        <v>1</v>
      </c>
      <c r="X22" s="81">
        <v>3</v>
      </c>
      <c r="Y22" s="90">
        <v>37</v>
      </c>
      <c r="Z22" s="91">
        <v>355</v>
      </c>
      <c r="AA22" s="89"/>
      <c r="AB22" s="81"/>
      <c r="AC22" s="90"/>
      <c r="AD22" s="91"/>
    </row>
    <row r="23" spans="1:30" ht="15.75" customHeight="1" x14ac:dyDescent="0.25">
      <c r="A23" s="257" t="s">
        <v>322</v>
      </c>
      <c r="B23" s="258"/>
      <c r="C23" s="92">
        <f t="shared" ref="C23:Z23" si="0">SUM(C8:C22)</f>
        <v>38</v>
      </c>
      <c r="D23" s="93">
        <f t="shared" si="0"/>
        <v>38</v>
      </c>
      <c r="E23" s="93">
        <f t="shared" si="0"/>
        <v>430</v>
      </c>
      <c r="F23" s="94">
        <f t="shared" si="0"/>
        <v>7787</v>
      </c>
      <c r="G23" s="93">
        <f t="shared" si="0"/>
        <v>32</v>
      </c>
      <c r="H23" s="93">
        <f t="shared" si="0"/>
        <v>30</v>
      </c>
      <c r="I23" s="93">
        <f t="shared" si="0"/>
        <v>525</v>
      </c>
      <c r="J23" s="94">
        <f t="shared" si="0"/>
        <v>4979</v>
      </c>
      <c r="K23" s="93">
        <f t="shared" si="0"/>
        <v>34</v>
      </c>
      <c r="L23" s="93">
        <f t="shared" si="0"/>
        <v>86</v>
      </c>
      <c r="M23" s="93">
        <f t="shared" si="0"/>
        <v>637</v>
      </c>
      <c r="N23" s="94">
        <f t="shared" si="0"/>
        <v>5983</v>
      </c>
      <c r="O23" s="95">
        <f t="shared" si="0"/>
        <v>34</v>
      </c>
      <c r="P23" s="96">
        <f t="shared" si="0"/>
        <v>86</v>
      </c>
      <c r="Q23" s="96">
        <f t="shared" si="0"/>
        <v>637</v>
      </c>
      <c r="R23" s="97">
        <f t="shared" si="0"/>
        <v>5983</v>
      </c>
      <c r="S23" s="96">
        <f t="shared" si="0"/>
        <v>41</v>
      </c>
      <c r="T23" s="96">
        <f t="shared" si="0"/>
        <v>41</v>
      </c>
      <c r="U23" s="96">
        <f t="shared" si="0"/>
        <v>514</v>
      </c>
      <c r="V23" s="97">
        <f t="shared" si="0"/>
        <v>5570</v>
      </c>
      <c r="W23" s="96">
        <f t="shared" si="0"/>
        <v>56</v>
      </c>
      <c r="X23" s="96">
        <f t="shared" si="0"/>
        <v>98</v>
      </c>
      <c r="Y23" s="96">
        <f t="shared" si="0"/>
        <v>1040</v>
      </c>
      <c r="Z23" s="97">
        <f t="shared" si="0"/>
        <v>11114</v>
      </c>
      <c r="AA23" s="98"/>
      <c r="AB23" s="98"/>
      <c r="AC23" s="98"/>
      <c r="AD23" s="99"/>
    </row>
    <row r="24" spans="1:30" ht="15.75" customHeight="1" x14ac:dyDescent="0.25">
      <c r="G24" s="52"/>
    </row>
    <row r="25" spans="1:30" ht="15.75" customHeight="1" x14ac:dyDescent="0.25">
      <c r="A25" s="53" t="s">
        <v>42</v>
      </c>
      <c r="B25" s="54"/>
      <c r="C25" s="54"/>
      <c r="D25" s="54"/>
      <c r="E25" s="54"/>
      <c r="F25" s="54"/>
      <c r="G25" s="5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30" ht="15.75" customHeight="1" x14ac:dyDescent="0.25">
      <c r="A26" s="56" t="s">
        <v>43</v>
      </c>
      <c r="B26" s="57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30" ht="15.75" customHeight="1" x14ac:dyDescent="0.25">
      <c r="A27" s="56" t="s">
        <v>45</v>
      </c>
      <c r="B27" s="57" t="s">
        <v>46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30" ht="15.75" customHeight="1" x14ac:dyDescent="0.25">
      <c r="A28" s="56" t="s">
        <v>47</v>
      </c>
      <c r="B28" s="57" t="s">
        <v>48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30" ht="15.75" customHeight="1" x14ac:dyDescent="0.25">
      <c r="A29" s="56" t="s">
        <v>49</v>
      </c>
      <c r="B29" s="57" t="s">
        <v>50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30" ht="15.75" customHeight="1" x14ac:dyDescent="0.25">
      <c r="A30" s="56" t="s">
        <v>51</v>
      </c>
      <c r="B30" s="57" t="s">
        <v>52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30" ht="15.75" customHeight="1" x14ac:dyDescent="0.25">
      <c r="A31" s="56" t="s">
        <v>53</v>
      </c>
      <c r="B31" s="57" t="s">
        <v>54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30" ht="15.75" customHeight="1" x14ac:dyDescent="0.25">
      <c r="A32" s="56" t="s">
        <v>55</v>
      </c>
      <c r="B32" s="57" t="s">
        <v>56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5.75" customHeight="1" x14ac:dyDescent="0.25">
      <c r="A33" s="56" t="s">
        <v>57</v>
      </c>
      <c r="B33" s="57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15.75" customHeight="1" x14ac:dyDescent="0.25">
      <c r="A34" s="56" t="s">
        <v>59</v>
      </c>
      <c r="B34" s="57" t="s">
        <v>60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1:24" ht="15.75" customHeight="1" x14ac:dyDescent="0.25">
      <c r="A35" s="56" t="s">
        <v>61</v>
      </c>
      <c r="B35" s="57" t="s">
        <v>62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24" ht="15.75" customHeight="1" x14ac:dyDescent="0.25">
      <c r="A36" s="56" t="s">
        <v>63</v>
      </c>
      <c r="B36" s="57" t="s">
        <v>64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 ht="15.75" customHeight="1" x14ac:dyDescent="0.25">
      <c r="A37" s="56" t="s">
        <v>65</v>
      </c>
      <c r="B37" s="57" t="s">
        <v>66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ht="15.75" customHeight="1" x14ac:dyDescent="0.25">
      <c r="A38" s="56" t="s">
        <v>67</v>
      </c>
      <c r="B38" s="57" t="s">
        <v>68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 ht="15.75" customHeight="1" x14ac:dyDescent="0.25">
      <c r="A39" s="56" t="s">
        <v>69</v>
      </c>
      <c r="B39" s="57" t="s">
        <v>70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1:24" ht="15.75" customHeight="1" x14ac:dyDescent="0.25">
      <c r="A40" s="56" t="s">
        <v>71</v>
      </c>
      <c r="B40" s="57" t="s">
        <v>72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ht="15.75" customHeight="1" x14ac:dyDescent="0.25">
      <c r="A41" s="59"/>
      <c r="B41" s="60" t="s">
        <v>54</v>
      </c>
    </row>
    <row r="42" spans="1:24" ht="15.75" customHeight="1" x14ac:dyDescent="0.25">
      <c r="A42" s="56" t="s">
        <v>43</v>
      </c>
      <c r="B42" s="57" t="s">
        <v>73</v>
      </c>
    </row>
    <row r="43" spans="1:24" ht="15.75" customHeight="1" x14ac:dyDescent="0.25">
      <c r="A43" s="56" t="s">
        <v>45</v>
      </c>
      <c r="B43" s="57" t="s">
        <v>74</v>
      </c>
    </row>
    <row r="44" spans="1:24" ht="15.75" customHeight="1" x14ac:dyDescent="0.25">
      <c r="A44" s="56" t="s">
        <v>47</v>
      </c>
      <c r="B44" s="57" t="s">
        <v>75</v>
      </c>
    </row>
    <row r="45" spans="1:24" ht="15.75" customHeight="1" x14ac:dyDescent="0.25">
      <c r="A45" s="56" t="s">
        <v>49</v>
      </c>
      <c r="B45" s="57" t="s">
        <v>76</v>
      </c>
    </row>
    <row r="46" spans="1:24" ht="15.75" customHeight="1" x14ac:dyDescent="0.25">
      <c r="A46" s="56" t="s">
        <v>51</v>
      </c>
      <c r="B46" s="57" t="s">
        <v>77</v>
      </c>
    </row>
    <row r="47" spans="1:24" ht="15.75" customHeight="1" x14ac:dyDescent="0.25">
      <c r="A47" s="56" t="s">
        <v>53</v>
      </c>
      <c r="B47" s="57" t="s">
        <v>78</v>
      </c>
    </row>
    <row r="48" spans="1:24" ht="15.75" customHeight="1" x14ac:dyDescent="0.25">
      <c r="A48" s="56" t="s">
        <v>55</v>
      </c>
      <c r="B48" s="57" t="s">
        <v>79</v>
      </c>
    </row>
    <row r="49" spans="1:2" ht="15.75" customHeight="1" x14ac:dyDescent="0.25">
      <c r="A49" s="56" t="s">
        <v>57</v>
      </c>
      <c r="B49" s="57" t="s">
        <v>80</v>
      </c>
    </row>
    <row r="50" spans="1:2" ht="15.75" customHeight="1" x14ac:dyDescent="0.25">
      <c r="A50" s="56" t="s">
        <v>59</v>
      </c>
      <c r="B50" s="57" t="s">
        <v>81</v>
      </c>
    </row>
    <row r="51" spans="1:2" ht="15.75" customHeight="1" x14ac:dyDescent="0.25">
      <c r="A51" s="56" t="s">
        <v>61</v>
      </c>
      <c r="B51" s="57" t="s">
        <v>82</v>
      </c>
    </row>
    <row r="52" spans="1:2" ht="15.75" customHeight="1" x14ac:dyDescent="0.25">
      <c r="A52" s="56" t="s">
        <v>63</v>
      </c>
      <c r="B52" s="57" t="s">
        <v>83</v>
      </c>
    </row>
    <row r="53" spans="1:2" ht="15.75" customHeight="1" x14ac:dyDescent="0.25">
      <c r="A53" s="56" t="s">
        <v>65</v>
      </c>
      <c r="B53" s="57" t="s">
        <v>84</v>
      </c>
    </row>
    <row r="54" spans="1:2" ht="15.75" customHeight="1" x14ac:dyDescent="0.25">
      <c r="A54" s="56" t="s">
        <v>67</v>
      </c>
      <c r="B54" s="57" t="s">
        <v>85</v>
      </c>
    </row>
    <row r="55" spans="1:2" ht="15.75" customHeight="1" x14ac:dyDescent="0.25">
      <c r="A55" s="56" t="s">
        <v>69</v>
      </c>
      <c r="B55" s="57" t="s">
        <v>86</v>
      </c>
    </row>
    <row r="56" spans="1:2" ht="15.75" customHeight="1" x14ac:dyDescent="0.25">
      <c r="A56" s="56" t="s">
        <v>71</v>
      </c>
      <c r="B56" s="57" t="s">
        <v>87</v>
      </c>
    </row>
    <row r="57" spans="1:2" ht="15.75" customHeight="1" x14ac:dyDescent="0.25">
      <c r="A57" s="56" t="s">
        <v>88</v>
      </c>
      <c r="B57" s="57" t="s">
        <v>89</v>
      </c>
    </row>
    <row r="58" spans="1:2" ht="15.75" customHeight="1" x14ac:dyDescent="0.25">
      <c r="A58" s="56" t="s">
        <v>90</v>
      </c>
      <c r="B58" s="57" t="s">
        <v>91</v>
      </c>
    </row>
    <row r="59" spans="1:2" ht="15.75" customHeight="1" x14ac:dyDescent="0.25">
      <c r="A59" s="59"/>
      <c r="B59" s="60" t="s">
        <v>82</v>
      </c>
    </row>
    <row r="60" spans="1:2" ht="15.75" customHeight="1" x14ac:dyDescent="0.25">
      <c r="A60" s="56" t="s">
        <v>43</v>
      </c>
      <c r="B60" s="57" t="s">
        <v>92</v>
      </c>
    </row>
    <row r="61" spans="1:2" ht="15.75" customHeight="1" x14ac:dyDescent="0.25">
      <c r="A61" s="56" t="s">
        <v>45</v>
      </c>
      <c r="B61" s="57" t="s">
        <v>93</v>
      </c>
    </row>
    <row r="62" spans="1:2" ht="15.75" customHeight="1" x14ac:dyDescent="0.25">
      <c r="A62" s="56" t="s">
        <v>47</v>
      </c>
      <c r="B62" s="57" t="s">
        <v>94</v>
      </c>
    </row>
    <row r="63" spans="1:2" ht="15.75" customHeight="1" x14ac:dyDescent="0.25">
      <c r="A63" s="56" t="s">
        <v>49</v>
      </c>
      <c r="B63" s="57" t="s">
        <v>95</v>
      </c>
    </row>
    <row r="64" spans="1:2" ht="15.75" customHeight="1" x14ac:dyDescent="0.25">
      <c r="A64" s="56" t="s">
        <v>51</v>
      </c>
      <c r="B64" s="57" t="s">
        <v>96</v>
      </c>
    </row>
    <row r="65" spans="1:2" ht="15.75" customHeight="1" x14ac:dyDescent="0.25">
      <c r="A65" s="56" t="s">
        <v>53</v>
      </c>
      <c r="B65" s="57" t="s">
        <v>97</v>
      </c>
    </row>
    <row r="66" spans="1:2" ht="15.75" customHeight="1" x14ac:dyDescent="0.25">
      <c r="A66" s="56" t="s">
        <v>55</v>
      </c>
      <c r="B66" s="57" t="s">
        <v>98</v>
      </c>
    </row>
    <row r="67" spans="1:2" ht="15.75" customHeight="1" x14ac:dyDescent="0.25">
      <c r="A67" s="56" t="s">
        <v>59</v>
      </c>
      <c r="B67" s="57" t="s">
        <v>99</v>
      </c>
    </row>
    <row r="68" spans="1:2" ht="15.75" customHeight="1" x14ac:dyDescent="0.25">
      <c r="A68" s="56" t="s">
        <v>61</v>
      </c>
      <c r="B68" s="57" t="s">
        <v>100</v>
      </c>
    </row>
    <row r="69" spans="1:2" ht="15.75" customHeight="1" x14ac:dyDescent="0.25">
      <c r="A69" s="56" t="s">
        <v>63</v>
      </c>
      <c r="B69" s="57" t="s">
        <v>101</v>
      </c>
    </row>
    <row r="70" spans="1:2" ht="15.75" customHeight="1" x14ac:dyDescent="0.25">
      <c r="A70" s="56" t="s">
        <v>65</v>
      </c>
      <c r="B70" s="57" t="s">
        <v>102</v>
      </c>
    </row>
    <row r="71" spans="1:2" ht="15.75" customHeight="1" x14ac:dyDescent="0.25">
      <c r="A71" s="56" t="s">
        <v>67</v>
      </c>
      <c r="B71" s="57" t="s">
        <v>103</v>
      </c>
    </row>
    <row r="72" spans="1:2" ht="15.75" customHeight="1" x14ac:dyDescent="0.25">
      <c r="A72" s="56" t="s">
        <v>69</v>
      </c>
      <c r="B72" s="57" t="s">
        <v>104</v>
      </c>
    </row>
    <row r="73" spans="1:2" ht="15.75" customHeight="1" x14ac:dyDescent="0.25">
      <c r="A73" s="56" t="s">
        <v>71</v>
      </c>
      <c r="B73" s="57" t="s">
        <v>105</v>
      </c>
    </row>
    <row r="74" spans="1:2" ht="15.75" customHeight="1" x14ac:dyDescent="0.25">
      <c r="A74" s="56" t="s">
        <v>88</v>
      </c>
      <c r="B74" s="57" t="s">
        <v>106</v>
      </c>
    </row>
    <row r="75" spans="1:2" ht="15.75" customHeight="1" x14ac:dyDescent="0.25">
      <c r="A75" s="56" t="s">
        <v>107</v>
      </c>
      <c r="B75" s="57" t="s">
        <v>108</v>
      </c>
    </row>
    <row r="76" spans="1:2" ht="15.75" customHeight="1" x14ac:dyDescent="0.25">
      <c r="A76" s="56" t="s">
        <v>109</v>
      </c>
      <c r="B76" s="57" t="s">
        <v>110</v>
      </c>
    </row>
    <row r="77" spans="1:2" ht="15.75" customHeight="1" x14ac:dyDescent="0.25">
      <c r="A77" s="56" t="s">
        <v>111</v>
      </c>
      <c r="B77" s="57" t="s">
        <v>112</v>
      </c>
    </row>
    <row r="78" spans="1:2" ht="15.75" customHeight="1" x14ac:dyDescent="0.25">
      <c r="A78" s="59"/>
      <c r="B78" s="60" t="s">
        <v>105</v>
      </c>
    </row>
    <row r="79" spans="1:2" ht="15.75" customHeight="1" x14ac:dyDescent="0.25">
      <c r="A79" s="56" t="s">
        <v>43</v>
      </c>
      <c r="B79" s="57" t="s">
        <v>113</v>
      </c>
    </row>
    <row r="80" spans="1:2" ht="15.75" customHeight="1" x14ac:dyDescent="0.25">
      <c r="A80" s="56" t="s">
        <v>45</v>
      </c>
      <c r="B80" s="57" t="s">
        <v>114</v>
      </c>
    </row>
    <row r="81" spans="1:2" ht="15.75" customHeight="1" x14ac:dyDescent="0.25">
      <c r="A81" s="56" t="s">
        <v>47</v>
      </c>
      <c r="B81" s="57" t="s">
        <v>115</v>
      </c>
    </row>
    <row r="82" spans="1:2" ht="15.75" customHeight="1" x14ac:dyDescent="0.25">
      <c r="A82" s="56" t="s">
        <v>49</v>
      </c>
      <c r="B82" s="57" t="s">
        <v>116</v>
      </c>
    </row>
    <row r="83" spans="1:2" ht="15.75" customHeight="1" x14ac:dyDescent="0.25">
      <c r="A83" s="56" t="s">
        <v>51</v>
      </c>
      <c r="B83" s="57" t="s">
        <v>117</v>
      </c>
    </row>
    <row r="84" spans="1:2" ht="15.75" customHeight="1" x14ac:dyDescent="0.25">
      <c r="A84" s="56" t="s">
        <v>53</v>
      </c>
      <c r="B84" s="57" t="s">
        <v>118</v>
      </c>
    </row>
    <row r="85" spans="1:2" ht="15.75" customHeight="1" x14ac:dyDescent="0.25">
      <c r="A85" s="56" t="s">
        <v>55</v>
      </c>
      <c r="B85" s="57" t="s">
        <v>119</v>
      </c>
    </row>
    <row r="86" spans="1:2" ht="15.75" customHeight="1" x14ac:dyDescent="0.25">
      <c r="A86" s="56" t="s">
        <v>57</v>
      </c>
      <c r="B86" s="57" t="s">
        <v>120</v>
      </c>
    </row>
    <row r="87" spans="1:2" ht="15.75" customHeight="1" x14ac:dyDescent="0.25">
      <c r="A87" s="56" t="s">
        <v>59</v>
      </c>
      <c r="B87" s="57" t="s">
        <v>121</v>
      </c>
    </row>
    <row r="88" spans="1:2" ht="15.75" customHeight="1" x14ac:dyDescent="0.25">
      <c r="A88" s="56" t="s">
        <v>61</v>
      </c>
      <c r="B88" s="57" t="s">
        <v>122</v>
      </c>
    </row>
    <row r="89" spans="1:2" ht="15.75" customHeight="1" x14ac:dyDescent="0.25">
      <c r="A89" s="56" t="s">
        <v>63</v>
      </c>
      <c r="B89" s="57" t="s">
        <v>123</v>
      </c>
    </row>
    <row r="90" spans="1:2" ht="15.75" customHeight="1" x14ac:dyDescent="0.25">
      <c r="A90" s="56" t="s">
        <v>65</v>
      </c>
      <c r="B90" s="57" t="s">
        <v>124</v>
      </c>
    </row>
    <row r="91" spans="1:2" ht="15.75" customHeight="1" x14ac:dyDescent="0.25">
      <c r="A91" s="56" t="s">
        <v>67</v>
      </c>
      <c r="B91" s="57" t="s">
        <v>125</v>
      </c>
    </row>
    <row r="92" spans="1:2" ht="15.75" customHeight="1" x14ac:dyDescent="0.25">
      <c r="A92" s="56" t="s">
        <v>69</v>
      </c>
      <c r="B92" s="57" t="s">
        <v>126</v>
      </c>
    </row>
    <row r="93" spans="1:2" ht="15.75" customHeight="1" x14ac:dyDescent="0.25">
      <c r="A93" s="56" t="s">
        <v>71</v>
      </c>
      <c r="B93" s="57" t="s">
        <v>127</v>
      </c>
    </row>
    <row r="94" spans="1:2" ht="15.75" customHeight="1" x14ac:dyDescent="0.25">
      <c r="A94" s="56" t="s">
        <v>88</v>
      </c>
      <c r="B94" s="57" t="s">
        <v>128</v>
      </c>
    </row>
    <row r="95" spans="1:2" ht="15.75" customHeight="1" x14ac:dyDescent="0.25">
      <c r="A95" s="56" t="s">
        <v>129</v>
      </c>
      <c r="B95" s="57" t="s">
        <v>98</v>
      </c>
    </row>
    <row r="96" spans="1:2" ht="15.75" customHeight="1" x14ac:dyDescent="0.25">
      <c r="A96" s="56" t="s">
        <v>90</v>
      </c>
      <c r="B96" s="57" t="s">
        <v>130</v>
      </c>
    </row>
    <row r="97" spans="1:2" ht="15.75" customHeight="1" x14ac:dyDescent="0.25">
      <c r="A97" s="56" t="s">
        <v>111</v>
      </c>
      <c r="B97" s="57" t="s">
        <v>131</v>
      </c>
    </row>
    <row r="98" spans="1:2" ht="15.75" customHeight="1" x14ac:dyDescent="0.25">
      <c r="A98" s="59"/>
      <c r="B98" s="60" t="s">
        <v>118</v>
      </c>
    </row>
    <row r="99" spans="1:2" ht="15.75" customHeight="1" x14ac:dyDescent="0.25">
      <c r="A99" s="56" t="s">
        <v>43</v>
      </c>
      <c r="B99" s="57" t="s">
        <v>132</v>
      </c>
    </row>
    <row r="100" spans="1:2" ht="15.75" customHeight="1" x14ac:dyDescent="0.25">
      <c r="A100" s="56" t="s">
        <v>45</v>
      </c>
      <c r="B100" s="57" t="s">
        <v>133</v>
      </c>
    </row>
    <row r="101" spans="1:2" ht="15.75" customHeight="1" x14ac:dyDescent="0.25">
      <c r="A101" s="56" t="s">
        <v>47</v>
      </c>
      <c r="B101" s="57" t="s">
        <v>134</v>
      </c>
    </row>
    <row r="102" spans="1:2" ht="15.75" customHeight="1" x14ac:dyDescent="0.25">
      <c r="A102" s="56" t="s">
        <v>49</v>
      </c>
      <c r="B102" s="57" t="s">
        <v>135</v>
      </c>
    </row>
    <row r="103" spans="1:2" ht="15.75" customHeight="1" x14ac:dyDescent="0.25">
      <c r="A103" s="56" t="s">
        <v>51</v>
      </c>
      <c r="B103" s="57" t="s">
        <v>136</v>
      </c>
    </row>
    <row r="104" spans="1:2" ht="15.75" customHeight="1" x14ac:dyDescent="0.25">
      <c r="A104" s="56" t="s">
        <v>53</v>
      </c>
      <c r="B104" s="57" t="s">
        <v>137</v>
      </c>
    </row>
    <row r="105" spans="1:2" ht="15.75" customHeight="1" x14ac:dyDescent="0.25">
      <c r="A105" s="56" t="s">
        <v>55</v>
      </c>
      <c r="B105" s="57" t="s">
        <v>138</v>
      </c>
    </row>
    <row r="106" spans="1:2" ht="15.75" customHeight="1" x14ac:dyDescent="0.25">
      <c r="A106" s="56" t="s">
        <v>57</v>
      </c>
      <c r="B106" s="57" t="s">
        <v>139</v>
      </c>
    </row>
    <row r="107" spans="1:2" ht="15.75" customHeight="1" x14ac:dyDescent="0.25">
      <c r="A107" s="56" t="s">
        <v>59</v>
      </c>
      <c r="B107" s="57" t="s">
        <v>140</v>
      </c>
    </row>
    <row r="108" spans="1:2" ht="15.75" customHeight="1" x14ac:dyDescent="0.25">
      <c r="A108" s="56" t="s">
        <v>61</v>
      </c>
      <c r="B108" s="57" t="s">
        <v>101</v>
      </c>
    </row>
    <row r="109" spans="1:2" ht="15.75" customHeight="1" x14ac:dyDescent="0.25">
      <c r="A109" s="56" t="s">
        <v>63</v>
      </c>
      <c r="B109" s="57" t="s">
        <v>141</v>
      </c>
    </row>
    <row r="110" spans="1:2" ht="15.75" customHeight="1" x14ac:dyDescent="0.25">
      <c r="A110" s="56" t="s">
        <v>65</v>
      </c>
      <c r="B110" s="57" t="s">
        <v>142</v>
      </c>
    </row>
    <row r="111" spans="1:2" ht="15.75" customHeight="1" x14ac:dyDescent="0.25">
      <c r="A111" s="56" t="s">
        <v>67</v>
      </c>
      <c r="B111" s="57" t="s">
        <v>143</v>
      </c>
    </row>
    <row r="112" spans="1:2" ht="15.75" customHeight="1" x14ac:dyDescent="0.25">
      <c r="A112" s="56" t="s">
        <v>69</v>
      </c>
      <c r="B112" s="57" t="s">
        <v>144</v>
      </c>
    </row>
    <row r="113" spans="1:2" ht="15.75" customHeight="1" x14ac:dyDescent="0.25">
      <c r="A113" s="56" t="s">
        <v>71</v>
      </c>
      <c r="B113" s="57" t="s">
        <v>145</v>
      </c>
    </row>
    <row r="114" spans="1:2" ht="15.75" customHeight="1" x14ac:dyDescent="0.25">
      <c r="A114" s="56" t="s">
        <v>88</v>
      </c>
      <c r="B114" s="57" t="s">
        <v>146</v>
      </c>
    </row>
    <row r="115" spans="1:2" ht="15.75" customHeight="1" x14ac:dyDescent="0.25">
      <c r="A115" s="56" t="s">
        <v>129</v>
      </c>
      <c r="B115" s="57" t="s">
        <v>147</v>
      </c>
    </row>
    <row r="116" spans="1:2" ht="15.75" customHeight="1" x14ac:dyDescent="0.25">
      <c r="A116" s="56" t="s">
        <v>90</v>
      </c>
      <c r="B116" s="57" t="s">
        <v>148</v>
      </c>
    </row>
    <row r="117" spans="1:2" ht="15.75" customHeight="1" x14ac:dyDescent="0.25">
      <c r="A117" s="56" t="s">
        <v>149</v>
      </c>
      <c r="B117" s="57" t="s">
        <v>150</v>
      </c>
    </row>
    <row r="118" spans="1:2" ht="15.75" customHeight="1" x14ac:dyDescent="0.25">
      <c r="A118" s="56" t="s">
        <v>107</v>
      </c>
      <c r="B118" s="57" t="s">
        <v>151</v>
      </c>
    </row>
    <row r="119" spans="1:2" ht="15.75" customHeight="1" x14ac:dyDescent="0.25">
      <c r="A119" s="59"/>
      <c r="B119" s="60" t="s">
        <v>101</v>
      </c>
    </row>
    <row r="120" spans="1:2" ht="15.75" customHeight="1" x14ac:dyDescent="0.25">
      <c r="A120" s="56" t="s">
        <v>45</v>
      </c>
      <c r="B120" s="57" t="s">
        <v>52</v>
      </c>
    </row>
    <row r="121" spans="1:2" ht="15.75" customHeight="1" x14ac:dyDescent="0.25">
      <c r="A121" s="56" t="s">
        <v>47</v>
      </c>
      <c r="B121" s="57" t="s">
        <v>152</v>
      </c>
    </row>
    <row r="122" spans="1:2" ht="15.75" customHeight="1" x14ac:dyDescent="0.25">
      <c r="A122" s="56" t="s">
        <v>49</v>
      </c>
      <c r="B122" s="57" t="s">
        <v>153</v>
      </c>
    </row>
    <row r="123" spans="1:2" ht="15.75" customHeight="1" x14ac:dyDescent="0.25">
      <c r="A123" s="56" t="s">
        <v>51</v>
      </c>
      <c r="B123" s="57" t="s">
        <v>154</v>
      </c>
    </row>
    <row r="124" spans="1:2" ht="15.75" customHeight="1" x14ac:dyDescent="0.25">
      <c r="A124" s="56" t="s">
        <v>53</v>
      </c>
      <c r="B124" s="57" t="s">
        <v>155</v>
      </c>
    </row>
    <row r="125" spans="1:2" ht="15.75" customHeight="1" x14ac:dyDescent="0.25">
      <c r="A125" s="56" t="s">
        <v>55</v>
      </c>
      <c r="B125" s="57" t="s">
        <v>156</v>
      </c>
    </row>
    <row r="126" spans="1:2" ht="15.75" customHeight="1" x14ac:dyDescent="0.25">
      <c r="A126" s="56" t="s">
        <v>57</v>
      </c>
      <c r="B126" s="57" t="s">
        <v>157</v>
      </c>
    </row>
    <row r="127" spans="1:2" ht="15.75" customHeight="1" x14ac:dyDescent="0.25">
      <c r="A127" s="56" t="s">
        <v>59</v>
      </c>
      <c r="B127" s="57" t="s">
        <v>158</v>
      </c>
    </row>
    <row r="128" spans="1:2" ht="15.75" customHeight="1" x14ac:dyDescent="0.25">
      <c r="A128" s="56" t="s">
        <v>61</v>
      </c>
      <c r="B128" s="57" t="s">
        <v>159</v>
      </c>
    </row>
    <row r="129" spans="1:2" ht="15.75" customHeight="1" x14ac:dyDescent="0.25">
      <c r="A129" s="56" t="s">
        <v>65</v>
      </c>
      <c r="B129" s="57" t="s">
        <v>160</v>
      </c>
    </row>
    <row r="130" spans="1:2" ht="15.75" customHeight="1" x14ac:dyDescent="0.25">
      <c r="A130" s="56" t="s">
        <v>67</v>
      </c>
      <c r="B130" s="57" t="s">
        <v>161</v>
      </c>
    </row>
    <row r="131" spans="1:2" ht="15.75" customHeight="1" x14ac:dyDescent="0.25">
      <c r="A131" s="56" t="s">
        <v>71</v>
      </c>
      <c r="B131" s="57" t="s">
        <v>162</v>
      </c>
    </row>
    <row r="132" spans="1:2" ht="15.75" customHeight="1" x14ac:dyDescent="0.25">
      <c r="A132" s="56" t="s">
        <v>88</v>
      </c>
      <c r="B132" s="57" t="s">
        <v>163</v>
      </c>
    </row>
    <row r="133" spans="1:2" ht="15.75" customHeight="1" x14ac:dyDescent="0.25">
      <c r="A133" s="56" t="s">
        <v>129</v>
      </c>
      <c r="B133" s="57" t="s">
        <v>164</v>
      </c>
    </row>
    <row r="134" spans="1:2" ht="15.75" customHeight="1" x14ac:dyDescent="0.25">
      <c r="A134" s="56" t="s">
        <v>90</v>
      </c>
      <c r="B134" s="57" t="s">
        <v>165</v>
      </c>
    </row>
    <row r="135" spans="1:2" ht="15.75" customHeight="1" x14ac:dyDescent="0.25">
      <c r="A135" s="56" t="s">
        <v>109</v>
      </c>
      <c r="B135" s="57" t="s">
        <v>166</v>
      </c>
    </row>
    <row r="136" spans="1:2" ht="15.75" customHeight="1" x14ac:dyDescent="0.25">
      <c r="A136" s="56" t="s">
        <v>111</v>
      </c>
      <c r="B136" s="57" t="s">
        <v>167</v>
      </c>
    </row>
    <row r="137" spans="1:2" ht="15.75" customHeight="1" x14ac:dyDescent="0.25">
      <c r="A137" s="56" t="s">
        <v>168</v>
      </c>
      <c r="B137" s="57" t="s">
        <v>169</v>
      </c>
    </row>
    <row r="138" spans="1:2" ht="15.75" customHeight="1" x14ac:dyDescent="0.25">
      <c r="A138" s="56" t="s">
        <v>170</v>
      </c>
      <c r="B138" s="57" t="s">
        <v>171</v>
      </c>
    </row>
    <row r="139" spans="1:2" ht="15.75" customHeight="1" x14ac:dyDescent="0.25">
      <c r="A139" s="56" t="s">
        <v>172</v>
      </c>
      <c r="B139" s="57" t="s">
        <v>173</v>
      </c>
    </row>
    <row r="140" spans="1:2" ht="15.75" customHeight="1" x14ac:dyDescent="0.25">
      <c r="A140" s="59"/>
      <c r="B140" s="60" t="s">
        <v>160</v>
      </c>
    </row>
    <row r="141" spans="1:2" ht="15.75" customHeight="1" x14ac:dyDescent="0.25">
      <c r="A141" s="56" t="s">
        <v>51</v>
      </c>
      <c r="B141" s="57" t="s">
        <v>174</v>
      </c>
    </row>
    <row r="142" spans="1:2" ht="15.75" customHeight="1" x14ac:dyDescent="0.25">
      <c r="A142" s="56" t="s">
        <v>53</v>
      </c>
      <c r="B142" s="57" t="s">
        <v>175</v>
      </c>
    </row>
    <row r="143" spans="1:2" ht="15.75" customHeight="1" x14ac:dyDescent="0.25">
      <c r="A143" s="56" t="s">
        <v>55</v>
      </c>
      <c r="B143" s="57" t="s">
        <v>176</v>
      </c>
    </row>
    <row r="144" spans="1:2" ht="15.75" customHeight="1" x14ac:dyDescent="0.25">
      <c r="A144" s="56" t="s">
        <v>57</v>
      </c>
      <c r="B144" s="57" t="s">
        <v>177</v>
      </c>
    </row>
    <row r="145" spans="1:2" ht="15.75" customHeight="1" x14ac:dyDescent="0.25">
      <c r="A145" s="56" t="s">
        <v>59</v>
      </c>
      <c r="B145" s="57" t="s">
        <v>178</v>
      </c>
    </row>
    <row r="146" spans="1:2" ht="15.75" customHeight="1" x14ac:dyDescent="0.25">
      <c r="A146" s="56" t="s">
        <v>61</v>
      </c>
      <c r="B146" s="57" t="s">
        <v>179</v>
      </c>
    </row>
    <row r="147" spans="1:2" ht="15.75" customHeight="1" x14ac:dyDescent="0.25">
      <c r="A147" s="56" t="s">
        <v>63</v>
      </c>
      <c r="B147" s="57" t="s">
        <v>180</v>
      </c>
    </row>
    <row r="148" spans="1:2" ht="15.75" customHeight="1" x14ac:dyDescent="0.25">
      <c r="A148" s="56" t="s">
        <v>65</v>
      </c>
      <c r="B148" s="57" t="s">
        <v>181</v>
      </c>
    </row>
    <row r="149" spans="1:2" ht="15.75" customHeight="1" x14ac:dyDescent="0.25">
      <c r="A149" s="56" t="s">
        <v>67</v>
      </c>
      <c r="B149" s="57" t="s">
        <v>182</v>
      </c>
    </row>
    <row r="150" spans="1:2" ht="15.75" customHeight="1" x14ac:dyDescent="0.25">
      <c r="A150" s="56" t="s">
        <v>69</v>
      </c>
      <c r="B150" s="57" t="s">
        <v>183</v>
      </c>
    </row>
    <row r="151" spans="1:2" ht="15.75" customHeight="1" x14ac:dyDescent="0.25">
      <c r="A151" s="56" t="s">
        <v>71</v>
      </c>
      <c r="B151" s="57" t="s">
        <v>184</v>
      </c>
    </row>
    <row r="152" spans="1:2" ht="15.75" customHeight="1" x14ac:dyDescent="0.25">
      <c r="A152" s="56" t="s">
        <v>88</v>
      </c>
      <c r="B152" s="57" t="s">
        <v>185</v>
      </c>
    </row>
    <row r="153" spans="1:2" ht="15.75" customHeight="1" x14ac:dyDescent="0.25">
      <c r="A153" s="56" t="s">
        <v>129</v>
      </c>
      <c r="B153" s="57" t="s">
        <v>186</v>
      </c>
    </row>
    <row r="154" spans="1:2" ht="15.75" customHeight="1" x14ac:dyDescent="0.25">
      <c r="A154" s="56" t="s">
        <v>90</v>
      </c>
      <c r="B154" s="57" t="s">
        <v>187</v>
      </c>
    </row>
    <row r="155" spans="1:2" ht="15.75" customHeight="1" x14ac:dyDescent="0.25">
      <c r="A155" s="56" t="s">
        <v>149</v>
      </c>
      <c r="B155" s="57" t="s">
        <v>188</v>
      </c>
    </row>
    <row r="156" spans="1:2" ht="15.75" customHeight="1" x14ac:dyDescent="0.25">
      <c r="A156" s="59"/>
      <c r="B156" s="60" t="s">
        <v>179</v>
      </c>
    </row>
    <row r="157" spans="1:2" ht="15.75" customHeight="1" x14ac:dyDescent="0.25">
      <c r="A157" s="56" t="s">
        <v>43</v>
      </c>
      <c r="B157" s="57" t="s">
        <v>189</v>
      </c>
    </row>
    <row r="158" spans="1:2" ht="15.75" customHeight="1" x14ac:dyDescent="0.25">
      <c r="A158" s="56" t="s">
        <v>45</v>
      </c>
      <c r="B158" s="57" t="s">
        <v>190</v>
      </c>
    </row>
    <row r="159" spans="1:2" ht="15.75" customHeight="1" x14ac:dyDescent="0.25">
      <c r="A159" s="56" t="s">
        <v>47</v>
      </c>
      <c r="B159" s="57" t="s">
        <v>191</v>
      </c>
    </row>
    <row r="160" spans="1:2" ht="15.75" customHeight="1" x14ac:dyDescent="0.25">
      <c r="A160" s="56" t="s">
        <v>49</v>
      </c>
      <c r="B160" s="57" t="s">
        <v>192</v>
      </c>
    </row>
    <row r="161" spans="1:2" ht="15.75" customHeight="1" x14ac:dyDescent="0.25">
      <c r="A161" s="56" t="s">
        <v>51</v>
      </c>
      <c r="B161" s="57" t="s">
        <v>193</v>
      </c>
    </row>
    <row r="162" spans="1:2" ht="15.75" customHeight="1" x14ac:dyDescent="0.25">
      <c r="A162" s="56" t="s">
        <v>53</v>
      </c>
      <c r="B162" s="57" t="s">
        <v>194</v>
      </c>
    </row>
    <row r="163" spans="1:2" ht="15.75" customHeight="1" x14ac:dyDescent="0.25">
      <c r="A163" s="56" t="s">
        <v>55</v>
      </c>
      <c r="B163" s="57" t="s">
        <v>195</v>
      </c>
    </row>
    <row r="164" spans="1:2" ht="15.75" customHeight="1" x14ac:dyDescent="0.25">
      <c r="A164" s="56" t="s">
        <v>57</v>
      </c>
      <c r="B164" s="57" t="s">
        <v>196</v>
      </c>
    </row>
    <row r="165" spans="1:2" ht="15.75" customHeight="1" x14ac:dyDescent="0.25">
      <c r="A165" s="56" t="s">
        <v>59</v>
      </c>
      <c r="B165" s="57" t="s">
        <v>197</v>
      </c>
    </row>
    <row r="166" spans="1:2" ht="15.75" customHeight="1" x14ac:dyDescent="0.25">
      <c r="A166" s="56" t="s">
        <v>61</v>
      </c>
      <c r="B166" s="57" t="s">
        <v>198</v>
      </c>
    </row>
    <row r="167" spans="1:2" ht="15.75" customHeight="1" x14ac:dyDescent="0.25">
      <c r="A167" s="56" t="s">
        <v>63</v>
      </c>
      <c r="B167" s="57" t="s">
        <v>199</v>
      </c>
    </row>
    <row r="168" spans="1:2" ht="15.75" customHeight="1" x14ac:dyDescent="0.25">
      <c r="A168" s="56" t="s">
        <v>65</v>
      </c>
      <c r="B168" s="57" t="s">
        <v>200</v>
      </c>
    </row>
    <row r="169" spans="1:2" ht="15.75" customHeight="1" x14ac:dyDescent="0.25">
      <c r="A169" s="56" t="s">
        <v>71</v>
      </c>
      <c r="B169" s="57" t="s">
        <v>201</v>
      </c>
    </row>
    <row r="170" spans="1:2" ht="15.75" customHeight="1" x14ac:dyDescent="0.25">
      <c r="A170" s="56" t="s">
        <v>88</v>
      </c>
      <c r="B170" s="57" t="s">
        <v>202</v>
      </c>
    </row>
    <row r="171" spans="1:2" ht="15.75" customHeight="1" x14ac:dyDescent="0.25">
      <c r="A171" s="56" t="s">
        <v>129</v>
      </c>
      <c r="B171" s="57" t="s">
        <v>203</v>
      </c>
    </row>
    <row r="172" spans="1:2" ht="15.75" customHeight="1" x14ac:dyDescent="0.25">
      <c r="A172" s="56" t="s">
        <v>168</v>
      </c>
      <c r="B172" s="57" t="s">
        <v>204</v>
      </c>
    </row>
    <row r="173" spans="1:2" ht="15.75" customHeight="1" x14ac:dyDescent="0.25">
      <c r="A173" s="56" t="s">
        <v>170</v>
      </c>
      <c r="B173" s="57" t="s">
        <v>205</v>
      </c>
    </row>
    <row r="174" spans="1:2" ht="15.75" customHeight="1" x14ac:dyDescent="0.25">
      <c r="A174" s="59"/>
      <c r="B174" s="60" t="s">
        <v>198</v>
      </c>
    </row>
    <row r="175" spans="1:2" ht="15.75" customHeight="1" x14ac:dyDescent="0.25">
      <c r="A175" s="56" t="s">
        <v>43</v>
      </c>
      <c r="B175" s="57" t="s">
        <v>206</v>
      </c>
    </row>
    <row r="176" spans="1:2" ht="15.75" customHeight="1" x14ac:dyDescent="0.25">
      <c r="A176" s="56" t="s">
        <v>45</v>
      </c>
      <c r="B176" s="57" t="s">
        <v>207</v>
      </c>
    </row>
    <row r="177" spans="1:2" ht="15.75" customHeight="1" x14ac:dyDescent="0.25">
      <c r="A177" s="56" t="s">
        <v>47</v>
      </c>
      <c r="B177" s="57" t="s">
        <v>208</v>
      </c>
    </row>
    <row r="178" spans="1:2" ht="15.75" customHeight="1" x14ac:dyDescent="0.25">
      <c r="A178" s="56" t="s">
        <v>49</v>
      </c>
      <c r="B178" s="57" t="s">
        <v>209</v>
      </c>
    </row>
    <row r="179" spans="1:2" ht="15.75" customHeight="1" x14ac:dyDescent="0.25">
      <c r="A179" s="56" t="s">
        <v>51</v>
      </c>
      <c r="B179" s="57" t="s">
        <v>210</v>
      </c>
    </row>
    <row r="180" spans="1:2" ht="15.75" customHeight="1" x14ac:dyDescent="0.25">
      <c r="A180" s="56" t="s">
        <v>53</v>
      </c>
      <c r="B180" s="57" t="s">
        <v>211</v>
      </c>
    </row>
    <row r="181" spans="1:2" ht="15.75" customHeight="1" x14ac:dyDescent="0.25">
      <c r="A181" s="56" t="s">
        <v>55</v>
      </c>
      <c r="B181" s="57" t="s">
        <v>212</v>
      </c>
    </row>
    <row r="182" spans="1:2" ht="15.75" customHeight="1" x14ac:dyDescent="0.25">
      <c r="A182" s="56" t="s">
        <v>57</v>
      </c>
      <c r="B182" s="57" t="s">
        <v>213</v>
      </c>
    </row>
    <row r="183" spans="1:2" ht="15.75" customHeight="1" x14ac:dyDescent="0.25">
      <c r="A183" s="56" t="s">
        <v>59</v>
      </c>
      <c r="B183" s="57" t="s">
        <v>214</v>
      </c>
    </row>
    <row r="184" spans="1:2" ht="15.75" customHeight="1" x14ac:dyDescent="0.25">
      <c r="A184" s="56" t="s">
        <v>61</v>
      </c>
      <c r="B184" s="57" t="s">
        <v>215</v>
      </c>
    </row>
    <row r="185" spans="1:2" ht="15.75" customHeight="1" x14ac:dyDescent="0.25">
      <c r="A185" s="56" t="s">
        <v>63</v>
      </c>
      <c r="B185" s="57" t="s">
        <v>216</v>
      </c>
    </row>
    <row r="186" spans="1:2" ht="15.75" customHeight="1" x14ac:dyDescent="0.25">
      <c r="A186" s="59"/>
      <c r="B186" s="60" t="s">
        <v>208</v>
      </c>
    </row>
    <row r="187" spans="1:2" ht="15.75" customHeight="1" x14ac:dyDescent="0.25">
      <c r="A187" s="56" t="s">
        <v>49</v>
      </c>
      <c r="B187" s="57" t="s">
        <v>217</v>
      </c>
    </row>
    <row r="188" spans="1:2" ht="15.75" customHeight="1" x14ac:dyDescent="0.25">
      <c r="A188" s="56" t="s">
        <v>51</v>
      </c>
      <c r="B188" s="57" t="s">
        <v>218</v>
      </c>
    </row>
    <row r="189" spans="1:2" ht="15.75" customHeight="1" x14ac:dyDescent="0.25">
      <c r="A189" s="56" t="s">
        <v>53</v>
      </c>
      <c r="B189" s="57" t="s">
        <v>219</v>
      </c>
    </row>
    <row r="190" spans="1:2" ht="15.75" customHeight="1" x14ac:dyDescent="0.25">
      <c r="A190" s="56" t="s">
        <v>55</v>
      </c>
      <c r="B190" s="57" t="s">
        <v>220</v>
      </c>
    </row>
    <row r="191" spans="1:2" ht="15.75" customHeight="1" x14ac:dyDescent="0.25">
      <c r="A191" s="56" t="s">
        <v>57</v>
      </c>
      <c r="B191" s="57" t="s">
        <v>221</v>
      </c>
    </row>
    <row r="192" spans="1:2" ht="15.75" customHeight="1" x14ac:dyDescent="0.25">
      <c r="A192" s="56" t="s">
        <v>59</v>
      </c>
      <c r="B192" s="57" t="s">
        <v>222</v>
      </c>
    </row>
    <row r="193" spans="1:2" ht="15.75" customHeight="1" x14ac:dyDescent="0.25">
      <c r="A193" s="56" t="s">
        <v>61</v>
      </c>
      <c r="B193" s="57" t="s">
        <v>223</v>
      </c>
    </row>
    <row r="194" spans="1:2" ht="15.75" customHeight="1" x14ac:dyDescent="0.25">
      <c r="A194" s="56" t="s">
        <v>63</v>
      </c>
      <c r="B194" s="57" t="s">
        <v>224</v>
      </c>
    </row>
    <row r="195" spans="1:2" ht="15.75" customHeight="1" x14ac:dyDescent="0.25">
      <c r="A195" s="56" t="s">
        <v>65</v>
      </c>
      <c r="B195" s="57" t="s">
        <v>225</v>
      </c>
    </row>
    <row r="196" spans="1:2" ht="15.75" customHeight="1" x14ac:dyDescent="0.25">
      <c r="A196" s="56" t="s">
        <v>69</v>
      </c>
      <c r="B196" s="57" t="s">
        <v>226</v>
      </c>
    </row>
    <row r="197" spans="1:2" ht="15.75" customHeight="1" x14ac:dyDescent="0.25">
      <c r="A197" s="56" t="s">
        <v>149</v>
      </c>
      <c r="B197" s="57" t="s">
        <v>227</v>
      </c>
    </row>
    <row r="198" spans="1:2" ht="15.75" customHeight="1" x14ac:dyDescent="0.25">
      <c r="A198" s="56" t="s">
        <v>109</v>
      </c>
      <c r="B198" s="57" t="s">
        <v>228</v>
      </c>
    </row>
    <row r="199" spans="1:2" ht="15.75" customHeight="1" x14ac:dyDescent="0.25">
      <c r="A199" s="56" t="s">
        <v>111</v>
      </c>
      <c r="B199" s="57" t="s">
        <v>120</v>
      </c>
    </row>
    <row r="200" spans="1:2" ht="15.75" customHeight="1" x14ac:dyDescent="0.25">
      <c r="A200" s="56" t="s">
        <v>168</v>
      </c>
      <c r="B200" s="57" t="s">
        <v>95</v>
      </c>
    </row>
    <row r="201" spans="1:2" ht="15.75" customHeight="1" x14ac:dyDescent="0.25">
      <c r="A201" s="56" t="s">
        <v>170</v>
      </c>
      <c r="B201" s="57" t="s">
        <v>229</v>
      </c>
    </row>
    <row r="202" spans="1:2" ht="15.75" customHeight="1" x14ac:dyDescent="0.25">
      <c r="A202" s="56" t="s">
        <v>230</v>
      </c>
      <c r="B202" s="57" t="s">
        <v>231</v>
      </c>
    </row>
    <row r="203" spans="1:2" ht="15.75" customHeight="1" x14ac:dyDescent="0.25">
      <c r="A203" s="56" t="s">
        <v>232</v>
      </c>
      <c r="B203" s="57" t="s">
        <v>233</v>
      </c>
    </row>
    <row r="204" spans="1:2" ht="15.75" customHeight="1" x14ac:dyDescent="0.25">
      <c r="A204" s="59"/>
      <c r="B204" s="60" t="s">
        <v>224</v>
      </c>
    </row>
    <row r="205" spans="1:2" ht="15.75" customHeight="1" x14ac:dyDescent="0.25">
      <c r="A205" s="56" t="s">
        <v>43</v>
      </c>
      <c r="B205" s="57" t="s">
        <v>234</v>
      </c>
    </row>
    <row r="206" spans="1:2" ht="15.75" customHeight="1" x14ac:dyDescent="0.25">
      <c r="A206" s="56" t="s">
        <v>45</v>
      </c>
      <c r="B206" s="57" t="s">
        <v>235</v>
      </c>
    </row>
    <row r="207" spans="1:2" ht="15.75" customHeight="1" x14ac:dyDescent="0.25">
      <c r="A207" s="56" t="s">
        <v>47</v>
      </c>
      <c r="B207" s="57" t="s">
        <v>236</v>
      </c>
    </row>
    <row r="208" spans="1:2" ht="15.75" customHeight="1" x14ac:dyDescent="0.25">
      <c r="A208" s="56" t="s">
        <v>49</v>
      </c>
      <c r="B208" s="57" t="s">
        <v>237</v>
      </c>
    </row>
    <row r="209" spans="1:2" ht="15.75" customHeight="1" x14ac:dyDescent="0.25">
      <c r="A209" s="56" t="s">
        <v>51</v>
      </c>
      <c r="B209" s="57" t="s">
        <v>238</v>
      </c>
    </row>
    <row r="210" spans="1:2" ht="15.75" customHeight="1" x14ac:dyDescent="0.25">
      <c r="A210" s="56" t="s">
        <v>53</v>
      </c>
      <c r="B210" s="57" t="s">
        <v>239</v>
      </c>
    </row>
    <row r="211" spans="1:2" ht="15.75" customHeight="1" x14ac:dyDescent="0.25">
      <c r="A211" s="56" t="s">
        <v>55</v>
      </c>
      <c r="B211" s="57" t="s">
        <v>240</v>
      </c>
    </row>
    <row r="212" spans="1:2" ht="15.75" customHeight="1" x14ac:dyDescent="0.25">
      <c r="A212" s="56" t="s">
        <v>57</v>
      </c>
      <c r="B212" s="57" t="s">
        <v>241</v>
      </c>
    </row>
    <row r="213" spans="1:2" ht="15.75" customHeight="1" x14ac:dyDescent="0.25">
      <c r="A213" s="56" t="s">
        <v>59</v>
      </c>
      <c r="B213" s="57" t="s">
        <v>242</v>
      </c>
    </row>
    <row r="214" spans="1:2" ht="15.75" customHeight="1" x14ac:dyDescent="0.25">
      <c r="A214" s="56" t="s">
        <v>61</v>
      </c>
      <c r="B214" s="57" t="s">
        <v>243</v>
      </c>
    </row>
    <row r="215" spans="1:2" ht="15.75" customHeight="1" x14ac:dyDescent="0.25">
      <c r="A215" s="59"/>
      <c r="B215" s="60" t="s">
        <v>242</v>
      </c>
    </row>
    <row r="216" spans="1:2" ht="15.75" customHeight="1" x14ac:dyDescent="0.25">
      <c r="A216" s="56" t="s">
        <v>51</v>
      </c>
      <c r="B216" s="57" t="s">
        <v>244</v>
      </c>
    </row>
    <row r="217" spans="1:2" ht="15.75" customHeight="1" x14ac:dyDescent="0.25">
      <c r="A217" s="56" t="s">
        <v>53</v>
      </c>
      <c r="B217" s="57" t="s">
        <v>245</v>
      </c>
    </row>
    <row r="218" spans="1:2" ht="15.75" customHeight="1" x14ac:dyDescent="0.25">
      <c r="A218" s="56" t="s">
        <v>55</v>
      </c>
      <c r="B218" s="57" t="s">
        <v>246</v>
      </c>
    </row>
    <row r="219" spans="1:2" ht="15.75" customHeight="1" x14ac:dyDescent="0.25">
      <c r="A219" s="56" t="s">
        <v>57</v>
      </c>
      <c r="B219" s="57" t="s">
        <v>247</v>
      </c>
    </row>
    <row r="220" spans="1:2" ht="15.75" customHeight="1" x14ac:dyDescent="0.25">
      <c r="A220" s="56" t="s">
        <v>59</v>
      </c>
      <c r="B220" s="57" t="s">
        <v>248</v>
      </c>
    </row>
    <row r="221" spans="1:2" ht="15.75" customHeight="1" x14ac:dyDescent="0.25">
      <c r="A221" s="56" t="s">
        <v>61</v>
      </c>
      <c r="B221" s="57" t="s">
        <v>249</v>
      </c>
    </row>
    <row r="222" spans="1:2" ht="15.75" customHeight="1" x14ac:dyDescent="0.25">
      <c r="A222" s="56" t="s">
        <v>63</v>
      </c>
      <c r="B222" s="57" t="s">
        <v>250</v>
      </c>
    </row>
    <row r="223" spans="1:2" ht="15.75" customHeight="1" x14ac:dyDescent="0.25">
      <c r="A223" s="56" t="s">
        <v>65</v>
      </c>
      <c r="B223" s="57" t="s">
        <v>251</v>
      </c>
    </row>
    <row r="224" spans="1:2" ht="15.75" customHeight="1" x14ac:dyDescent="0.25">
      <c r="A224" s="56" t="s">
        <v>109</v>
      </c>
      <c r="B224" s="57" t="s">
        <v>252</v>
      </c>
    </row>
    <row r="225" spans="1:2" ht="15.75" customHeight="1" x14ac:dyDescent="0.25">
      <c r="A225" s="56" t="s">
        <v>111</v>
      </c>
      <c r="B225" s="57" t="s">
        <v>253</v>
      </c>
    </row>
    <row r="226" spans="1:2" ht="15.75" customHeight="1" x14ac:dyDescent="0.25">
      <c r="A226" s="56" t="s">
        <v>168</v>
      </c>
      <c r="B226" s="57" t="s">
        <v>254</v>
      </c>
    </row>
    <row r="227" spans="1:2" ht="15.75" customHeight="1" x14ac:dyDescent="0.25">
      <c r="A227" s="56" t="s">
        <v>170</v>
      </c>
      <c r="B227" s="57" t="s">
        <v>255</v>
      </c>
    </row>
    <row r="228" spans="1:2" ht="15.75" customHeight="1" x14ac:dyDescent="0.25">
      <c r="A228" s="56" t="s">
        <v>172</v>
      </c>
      <c r="B228" s="57" t="s">
        <v>256</v>
      </c>
    </row>
    <row r="229" spans="1:2" ht="15.75" customHeight="1" x14ac:dyDescent="0.25">
      <c r="A229" s="56" t="s">
        <v>230</v>
      </c>
      <c r="B229" s="57" t="s">
        <v>257</v>
      </c>
    </row>
    <row r="230" spans="1:2" ht="15.75" customHeight="1" x14ac:dyDescent="0.25">
      <c r="A230" s="56" t="s">
        <v>232</v>
      </c>
      <c r="B230" s="57" t="s">
        <v>164</v>
      </c>
    </row>
    <row r="231" spans="1:2" ht="15.75" customHeight="1" x14ac:dyDescent="0.25">
      <c r="A231" s="56" t="s">
        <v>258</v>
      </c>
      <c r="B231" s="57" t="s">
        <v>259</v>
      </c>
    </row>
    <row r="232" spans="1:2" ht="15.75" customHeight="1" x14ac:dyDescent="0.25">
      <c r="A232" s="56" t="s">
        <v>260</v>
      </c>
      <c r="B232" s="57" t="s">
        <v>261</v>
      </c>
    </row>
    <row r="233" spans="1:2" ht="15.75" customHeight="1" x14ac:dyDescent="0.25">
      <c r="A233" s="59"/>
      <c r="B233" s="60" t="s">
        <v>244</v>
      </c>
    </row>
    <row r="234" spans="1:2" ht="15.75" customHeight="1" x14ac:dyDescent="0.25">
      <c r="A234" s="56" t="s">
        <v>43</v>
      </c>
      <c r="B234" s="57" t="s">
        <v>262</v>
      </c>
    </row>
    <row r="235" spans="1:2" ht="15.75" customHeight="1" x14ac:dyDescent="0.25">
      <c r="A235" s="56" t="s">
        <v>45</v>
      </c>
      <c r="B235" s="57" t="s">
        <v>263</v>
      </c>
    </row>
    <row r="236" spans="1:2" ht="15.75" customHeight="1" x14ac:dyDescent="0.25">
      <c r="A236" s="56" t="s">
        <v>47</v>
      </c>
      <c r="B236" s="57" t="s">
        <v>264</v>
      </c>
    </row>
    <row r="237" spans="1:2" ht="15.75" customHeight="1" x14ac:dyDescent="0.25">
      <c r="A237" s="56" t="s">
        <v>49</v>
      </c>
      <c r="B237" s="57" t="s">
        <v>265</v>
      </c>
    </row>
    <row r="238" spans="1:2" ht="15.75" customHeight="1" x14ac:dyDescent="0.25">
      <c r="A238" s="56" t="s">
        <v>51</v>
      </c>
      <c r="B238" s="57" t="s">
        <v>266</v>
      </c>
    </row>
    <row r="239" spans="1:2" ht="15.75" customHeight="1" x14ac:dyDescent="0.25">
      <c r="A239" s="56" t="s">
        <v>53</v>
      </c>
      <c r="B239" s="57" t="s">
        <v>267</v>
      </c>
    </row>
    <row r="240" spans="1:2" ht="15.75" customHeight="1" x14ac:dyDescent="0.25">
      <c r="A240" s="56" t="s">
        <v>55</v>
      </c>
      <c r="B240" s="57" t="s">
        <v>268</v>
      </c>
    </row>
    <row r="241" spans="1:2" ht="15.75" customHeight="1" x14ac:dyDescent="0.25">
      <c r="A241" s="56" t="s">
        <v>57</v>
      </c>
      <c r="B241" s="57" t="s">
        <v>269</v>
      </c>
    </row>
    <row r="242" spans="1:2" ht="15.75" customHeight="1" x14ac:dyDescent="0.25">
      <c r="A242" s="56" t="s">
        <v>59</v>
      </c>
      <c r="B242" s="57" t="s">
        <v>270</v>
      </c>
    </row>
    <row r="243" spans="1:2" ht="15.75" customHeight="1" x14ac:dyDescent="0.25">
      <c r="A243" s="56" t="s">
        <v>61</v>
      </c>
      <c r="B243" s="57" t="s">
        <v>204</v>
      </c>
    </row>
    <row r="244" spans="1:2" ht="15.75" customHeight="1" x14ac:dyDescent="0.25">
      <c r="A244" s="56" t="s">
        <v>63</v>
      </c>
      <c r="B244" s="57" t="s">
        <v>271</v>
      </c>
    </row>
    <row r="245" spans="1:2" ht="15.75" customHeight="1" x14ac:dyDescent="0.25">
      <c r="A245" s="56" t="s">
        <v>65</v>
      </c>
      <c r="B245" s="57" t="s">
        <v>272</v>
      </c>
    </row>
    <row r="246" spans="1:2" ht="15.75" customHeight="1" x14ac:dyDescent="0.25">
      <c r="A246" s="56" t="s">
        <v>67</v>
      </c>
      <c r="B246" s="57" t="s">
        <v>273</v>
      </c>
    </row>
    <row r="247" spans="1:2" ht="15.75" customHeight="1" x14ac:dyDescent="0.25">
      <c r="A247" s="59"/>
      <c r="B247" s="60" t="s">
        <v>268</v>
      </c>
    </row>
    <row r="248" spans="1:2" ht="15.75" customHeight="1" x14ac:dyDescent="0.25">
      <c r="A248" s="56" t="s">
        <v>43</v>
      </c>
      <c r="B248" s="57" t="s">
        <v>274</v>
      </c>
    </row>
    <row r="249" spans="1:2" ht="15.75" customHeight="1" x14ac:dyDescent="0.25">
      <c r="A249" s="56" t="s">
        <v>45</v>
      </c>
      <c r="B249" s="57" t="s">
        <v>275</v>
      </c>
    </row>
    <row r="250" spans="1:2" ht="15.75" customHeight="1" x14ac:dyDescent="0.25">
      <c r="A250" s="56" t="s">
        <v>47</v>
      </c>
      <c r="B250" s="57" t="s">
        <v>276</v>
      </c>
    </row>
    <row r="251" spans="1:2" ht="15.75" customHeight="1" x14ac:dyDescent="0.25">
      <c r="A251" s="56" t="s">
        <v>49</v>
      </c>
      <c r="B251" s="57" t="s">
        <v>200</v>
      </c>
    </row>
    <row r="252" spans="1:2" ht="15.75" customHeight="1" x14ac:dyDescent="0.25">
      <c r="A252" s="56" t="s">
        <v>51</v>
      </c>
      <c r="B252" s="57" t="s">
        <v>277</v>
      </c>
    </row>
    <row r="253" spans="1:2" ht="15.75" customHeight="1" x14ac:dyDescent="0.25">
      <c r="A253" s="56" t="s">
        <v>55</v>
      </c>
      <c r="B253" s="57" t="s">
        <v>278</v>
      </c>
    </row>
    <row r="254" spans="1:2" ht="15.75" customHeight="1" x14ac:dyDescent="0.25">
      <c r="A254" s="56" t="s">
        <v>57</v>
      </c>
      <c r="B254" s="57" t="s">
        <v>279</v>
      </c>
    </row>
    <row r="255" spans="1:2" ht="15.75" customHeight="1" x14ac:dyDescent="0.25">
      <c r="A255" s="56" t="s">
        <v>59</v>
      </c>
      <c r="B255" s="57" t="s">
        <v>280</v>
      </c>
    </row>
    <row r="256" spans="1:2" ht="15.75" customHeight="1" x14ac:dyDescent="0.25">
      <c r="A256" s="56" t="s">
        <v>61</v>
      </c>
      <c r="B256" s="57" t="s">
        <v>281</v>
      </c>
    </row>
    <row r="257" spans="1:2" ht="15.75" customHeight="1" x14ac:dyDescent="0.25">
      <c r="A257" s="56" t="s">
        <v>65</v>
      </c>
      <c r="B257" s="57" t="s">
        <v>282</v>
      </c>
    </row>
    <row r="258" spans="1:2" ht="15.75" customHeight="1" x14ac:dyDescent="0.25">
      <c r="A258" s="56" t="s">
        <v>67</v>
      </c>
      <c r="B258" s="57" t="s">
        <v>283</v>
      </c>
    </row>
    <row r="259" spans="1:2" ht="15.75" customHeight="1" x14ac:dyDescent="0.25">
      <c r="A259" s="56" t="s">
        <v>69</v>
      </c>
      <c r="B259" s="57" t="s">
        <v>284</v>
      </c>
    </row>
    <row r="260" spans="1:2" ht="15.75" customHeight="1" x14ac:dyDescent="0.25">
      <c r="A260" s="56" t="s">
        <v>71</v>
      </c>
      <c r="B260" s="57" t="s">
        <v>285</v>
      </c>
    </row>
    <row r="261" spans="1:2" ht="15.75" customHeight="1" x14ac:dyDescent="0.25">
      <c r="A261" s="56" t="s">
        <v>88</v>
      </c>
      <c r="B261" s="57" t="s">
        <v>127</v>
      </c>
    </row>
    <row r="262" spans="1:2" ht="15.75" customHeight="1" x14ac:dyDescent="0.25">
      <c r="A262" s="56" t="s">
        <v>129</v>
      </c>
      <c r="B262" s="57" t="s">
        <v>286</v>
      </c>
    </row>
    <row r="263" spans="1:2" ht="15.75" customHeight="1" x14ac:dyDescent="0.25">
      <c r="A263" s="56" t="s">
        <v>90</v>
      </c>
      <c r="B263" s="57" t="s">
        <v>287</v>
      </c>
    </row>
    <row r="264" spans="1:2" ht="15.75" customHeight="1" x14ac:dyDescent="0.25">
      <c r="A264" s="56" t="s">
        <v>149</v>
      </c>
      <c r="B264" s="57" t="s">
        <v>288</v>
      </c>
    </row>
    <row r="265" spans="1:2" ht="15.75" customHeight="1" x14ac:dyDescent="0.25">
      <c r="A265" s="56" t="s">
        <v>107</v>
      </c>
      <c r="B265" s="57" t="s">
        <v>289</v>
      </c>
    </row>
    <row r="266" spans="1:2" ht="15.75" customHeight="1" x14ac:dyDescent="0.25">
      <c r="A266" s="56" t="s">
        <v>109</v>
      </c>
      <c r="B266" s="57" t="s">
        <v>290</v>
      </c>
    </row>
    <row r="267" spans="1:2" ht="15.75" customHeight="1" x14ac:dyDescent="0.25">
      <c r="A267" s="56" t="s">
        <v>111</v>
      </c>
      <c r="B267" s="57" t="s">
        <v>291</v>
      </c>
    </row>
    <row r="268" spans="1:2" ht="15.75" customHeight="1" x14ac:dyDescent="0.25">
      <c r="A268" s="56" t="s">
        <v>168</v>
      </c>
      <c r="B268" s="57" t="s">
        <v>292</v>
      </c>
    </row>
    <row r="269" spans="1:2" ht="15.75" customHeight="1" x14ac:dyDescent="0.25">
      <c r="A269" s="59"/>
      <c r="B269" s="60" t="s">
        <v>293</v>
      </c>
    </row>
    <row r="270" spans="1:2" ht="15.75" customHeight="1" x14ac:dyDescent="0.25">
      <c r="A270" s="56" t="s">
        <v>43</v>
      </c>
      <c r="B270" s="57" t="s">
        <v>294</v>
      </c>
    </row>
    <row r="271" spans="1:2" ht="15.75" customHeight="1" x14ac:dyDescent="0.25">
      <c r="A271" s="56" t="s">
        <v>45</v>
      </c>
      <c r="B271" s="57" t="s">
        <v>295</v>
      </c>
    </row>
    <row r="272" spans="1:2" ht="15.75" customHeight="1" x14ac:dyDescent="0.25">
      <c r="A272" s="56" t="s">
        <v>47</v>
      </c>
      <c r="B272" s="57" t="s">
        <v>296</v>
      </c>
    </row>
    <row r="273" spans="1:2" ht="15.75" customHeight="1" x14ac:dyDescent="0.25">
      <c r="A273" s="56" t="s">
        <v>49</v>
      </c>
      <c r="B273" s="57" t="s">
        <v>297</v>
      </c>
    </row>
    <row r="274" spans="1:2" ht="15.75" customHeight="1" x14ac:dyDescent="0.25">
      <c r="A274" s="56" t="s">
        <v>51</v>
      </c>
      <c r="B274" s="57" t="s">
        <v>298</v>
      </c>
    </row>
    <row r="275" spans="1:2" ht="15.75" customHeight="1" x14ac:dyDescent="0.25">
      <c r="A275" s="56" t="s">
        <v>53</v>
      </c>
      <c r="B275" s="57" t="s">
        <v>184</v>
      </c>
    </row>
    <row r="276" spans="1:2" ht="15.75" customHeight="1" x14ac:dyDescent="0.25">
      <c r="A276" s="56" t="s">
        <v>55</v>
      </c>
      <c r="B276" s="57" t="s">
        <v>299</v>
      </c>
    </row>
    <row r="277" spans="1:2" ht="15.75" customHeight="1" x14ac:dyDescent="0.25">
      <c r="A277" s="56" t="s">
        <v>57</v>
      </c>
      <c r="B277" s="57" t="s">
        <v>300</v>
      </c>
    </row>
    <row r="278" spans="1:2" ht="15.75" customHeight="1" x14ac:dyDescent="0.25">
      <c r="A278" s="56" t="s">
        <v>59</v>
      </c>
      <c r="B278" s="57" t="s">
        <v>301</v>
      </c>
    </row>
    <row r="279" spans="1:2" ht="15.75" customHeight="1" x14ac:dyDescent="0.25">
      <c r="A279" s="56" t="s">
        <v>61</v>
      </c>
      <c r="B279" s="57" t="s">
        <v>302</v>
      </c>
    </row>
    <row r="280" spans="1:2" ht="15.75" customHeight="1" x14ac:dyDescent="0.25">
      <c r="A280" s="56" t="s">
        <v>63</v>
      </c>
      <c r="B280" s="57" t="s">
        <v>303</v>
      </c>
    </row>
    <row r="281" spans="1:2" ht="15.75" customHeight="1" x14ac:dyDescent="0.25">
      <c r="A281" s="56" t="s">
        <v>65</v>
      </c>
      <c r="B281" s="57" t="s">
        <v>304</v>
      </c>
    </row>
    <row r="282" spans="1:2" ht="15.75" customHeight="1" x14ac:dyDescent="0.25">
      <c r="A282" s="56" t="s">
        <v>67</v>
      </c>
      <c r="B282" s="57" t="s">
        <v>305</v>
      </c>
    </row>
    <row r="283" spans="1:2" ht="15.75" customHeight="1" x14ac:dyDescent="0.25">
      <c r="A283" s="56" t="s">
        <v>69</v>
      </c>
      <c r="B283" s="57" t="s">
        <v>306</v>
      </c>
    </row>
    <row r="284" spans="1:2" ht="15.75" customHeight="1" x14ac:dyDescent="0.25">
      <c r="A284" s="56" t="s">
        <v>71</v>
      </c>
      <c r="B284" s="57" t="s">
        <v>180</v>
      </c>
    </row>
    <row r="285" spans="1:2" ht="15.75" customHeight="1" x14ac:dyDescent="0.25">
      <c r="A285" s="56" t="s">
        <v>88</v>
      </c>
      <c r="B285" s="57" t="s">
        <v>307</v>
      </c>
    </row>
    <row r="286" spans="1:2" ht="15.75" customHeight="1" x14ac:dyDescent="0.25">
      <c r="A286" s="56" t="s">
        <v>129</v>
      </c>
      <c r="B286" s="57" t="s">
        <v>308</v>
      </c>
    </row>
    <row r="287" spans="1:2" ht="15.75" customHeight="1" x14ac:dyDescent="0.25">
      <c r="A287" s="56" t="s">
        <v>90</v>
      </c>
      <c r="B287" s="57" t="s">
        <v>309</v>
      </c>
    </row>
    <row r="288" spans="1:2" ht="15.75" customHeight="1" x14ac:dyDescent="0.25">
      <c r="A288" s="59"/>
      <c r="B288" s="60" t="s">
        <v>310</v>
      </c>
    </row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K4:N4"/>
    <mergeCell ref="O4:R4"/>
    <mergeCell ref="S4:V4"/>
    <mergeCell ref="W4:Z4"/>
    <mergeCell ref="AA4:AD4"/>
    <mergeCell ref="A4:B6"/>
    <mergeCell ref="A7:B7"/>
    <mergeCell ref="A23:B23"/>
    <mergeCell ref="C4:F4"/>
    <mergeCell ref="G4:J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2"/>
  <sheetViews>
    <sheetView topLeftCell="A69" workbookViewId="0">
      <selection activeCell="Q84" sqref="Q84"/>
    </sheetView>
  </sheetViews>
  <sheetFormatPr defaultColWidth="14.42578125" defaultRowHeight="15" customHeight="1" x14ac:dyDescent="0.25"/>
  <cols>
    <col min="1" max="1" width="2.5703125" customWidth="1"/>
    <col min="2" max="2" width="13.5703125" customWidth="1"/>
    <col min="3" max="15" width="8.85546875" customWidth="1"/>
    <col min="16" max="26" width="12.7109375" customWidth="1"/>
  </cols>
  <sheetData>
    <row r="1" spans="1:26" ht="12.75" customHeight="1" x14ac:dyDescent="0.25">
      <c r="A1" s="1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2.75" hidden="1" customHeight="1" x14ac:dyDescent="0.25">
      <c r="A3" s="250" t="s">
        <v>324</v>
      </c>
      <c r="B3" s="271"/>
      <c r="C3" s="264" t="s">
        <v>6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2.75" hidden="1" customHeight="1" x14ac:dyDescent="0.25">
      <c r="A4" s="252"/>
      <c r="B4" s="272"/>
      <c r="C4" s="268" t="s">
        <v>325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7"/>
      <c r="O4" s="269" t="s">
        <v>326</v>
      </c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22.5" hidden="1" customHeight="1" x14ac:dyDescent="0.25">
      <c r="A5" s="273"/>
      <c r="B5" s="274"/>
      <c r="C5" s="101" t="s">
        <v>327</v>
      </c>
      <c r="D5" s="102" t="s">
        <v>328</v>
      </c>
      <c r="E5" s="102" t="s">
        <v>329</v>
      </c>
      <c r="F5" s="102" t="s">
        <v>330</v>
      </c>
      <c r="G5" s="102" t="s">
        <v>331</v>
      </c>
      <c r="H5" s="102" t="s">
        <v>332</v>
      </c>
      <c r="I5" s="102" t="s">
        <v>333</v>
      </c>
      <c r="J5" s="102" t="s">
        <v>334</v>
      </c>
      <c r="K5" s="102" t="s">
        <v>335</v>
      </c>
      <c r="L5" s="102" t="s">
        <v>336</v>
      </c>
      <c r="M5" s="102" t="s">
        <v>337</v>
      </c>
      <c r="N5" s="102" t="s">
        <v>338</v>
      </c>
      <c r="O5" s="27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4.25" hidden="1" customHeight="1" x14ac:dyDescent="0.25">
      <c r="A6" s="275" t="s">
        <v>19</v>
      </c>
      <c r="B6" s="276"/>
      <c r="C6" s="103" t="s">
        <v>20</v>
      </c>
      <c r="D6" s="104" t="s">
        <v>21</v>
      </c>
      <c r="E6" s="104" t="s">
        <v>22</v>
      </c>
      <c r="F6" s="104" t="s">
        <v>23</v>
      </c>
      <c r="G6" s="104" t="s">
        <v>24</v>
      </c>
      <c r="H6" s="104" t="s">
        <v>339</v>
      </c>
      <c r="I6" s="104" t="s">
        <v>340</v>
      </c>
      <c r="J6" s="104" t="s">
        <v>341</v>
      </c>
      <c r="K6" s="104" t="s">
        <v>342</v>
      </c>
      <c r="L6" s="104" t="s">
        <v>343</v>
      </c>
      <c r="M6" s="104" t="s">
        <v>344</v>
      </c>
      <c r="N6" s="104" t="s">
        <v>345</v>
      </c>
      <c r="O6" s="105" t="s">
        <v>346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2.75" hidden="1" customHeight="1" x14ac:dyDescent="0.25">
      <c r="A7" s="27">
        <v>1</v>
      </c>
      <c r="B7" s="100" t="s">
        <v>54</v>
      </c>
      <c r="C7" s="32">
        <v>25</v>
      </c>
      <c r="D7" s="33">
        <v>18</v>
      </c>
      <c r="E7" s="33">
        <v>32</v>
      </c>
      <c r="F7" s="33">
        <v>41</v>
      </c>
      <c r="G7" s="33">
        <v>6</v>
      </c>
      <c r="H7" s="33">
        <v>45</v>
      </c>
      <c r="I7" s="33">
        <v>15</v>
      </c>
      <c r="J7" s="33">
        <v>75</v>
      </c>
      <c r="K7" s="33">
        <v>7</v>
      </c>
      <c r="L7" s="33">
        <v>12</v>
      </c>
      <c r="M7" s="33">
        <v>31</v>
      </c>
      <c r="N7" s="33">
        <v>41</v>
      </c>
      <c r="O7" s="106">
        <f t="shared" ref="O7:O21" si="0">SUM(C7:N7)</f>
        <v>348</v>
      </c>
      <c r="P7" s="100"/>
      <c r="Q7" s="30">
        <v>0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2.75" hidden="1" customHeight="1" x14ac:dyDescent="0.25">
      <c r="A8" s="27">
        <v>2</v>
      </c>
      <c r="B8" s="100" t="s">
        <v>82</v>
      </c>
      <c r="C8" s="32">
        <v>41</v>
      </c>
      <c r="D8" s="33">
        <v>43</v>
      </c>
      <c r="E8" s="33">
        <v>61</v>
      </c>
      <c r="F8" s="33">
        <v>61</v>
      </c>
      <c r="G8" s="33">
        <v>12</v>
      </c>
      <c r="H8" s="33">
        <v>105</v>
      </c>
      <c r="I8" s="33">
        <v>36</v>
      </c>
      <c r="J8" s="33">
        <v>180</v>
      </c>
      <c r="K8" s="33">
        <v>4</v>
      </c>
      <c r="L8" s="33">
        <v>23</v>
      </c>
      <c r="M8" s="33">
        <v>50</v>
      </c>
      <c r="N8" s="33">
        <v>91</v>
      </c>
      <c r="O8" s="106">
        <f t="shared" si="0"/>
        <v>707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2.75" hidden="1" customHeight="1" x14ac:dyDescent="0.25">
      <c r="A9" s="27">
        <v>3</v>
      </c>
      <c r="B9" s="100" t="s">
        <v>105</v>
      </c>
      <c r="C9" s="32">
        <v>47</v>
      </c>
      <c r="D9" s="33">
        <v>26</v>
      </c>
      <c r="E9" s="33">
        <v>38</v>
      </c>
      <c r="F9" s="33">
        <v>50</v>
      </c>
      <c r="G9" s="33">
        <v>8</v>
      </c>
      <c r="H9" s="33">
        <v>50</v>
      </c>
      <c r="I9" s="33">
        <v>17</v>
      </c>
      <c r="J9" s="33">
        <v>100</v>
      </c>
      <c r="K9" s="33">
        <v>6</v>
      </c>
      <c r="L9" s="33">
        <v>15</v>
      </c>
      <c r="M9" s="33">
        <v>26</v>
      </c>
      <c r="N9" s="33">
        <v>53</v>
      </c>
      <c r="O9" s="106">
        <f t="shared" si="0"/>
        <v>436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2.75" hidden="1" customHeight="1" x14ac:dyDescent="0.25">
      <c r="A10" s="27">
        <v>4</v>
      </c>
      <c r="B10" s="100" t="s">
        <v>118</v>
      </c>
      <c r="C10" s="32">
        <v>17</v>
      </c>
      <c r="D10" s="33">
        <v>37</v>
      </c>
      <c r="E10" s="33">
        <v>35</v>
      </c>
      <c r="F10" s="33">
        <v>46</v>
      </c>
      <c r="G10" s="33">
        <v>9</v>
      </c>
      <c r="H10" s="33">
        <v>33</v>
      </c>
      <c r="I10" s="33">
        <v>23</v>
      </c>
      <c r="J10" s="33">
        <v>96</v>
      </c>
      <c r="K10" s="33">
        <v>1</v>
      </c>
      <c r="L10" s="33">
        <v>16</v>
      </c>
      <c r="M10" s="33">
        <v>11</v>
      </c>
      <c r="N10" s="33">
        <v>47</v>
      </c>
      <c r="O10" s="106">
        <f t="shared" si="0"/>
        <v>371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 hidden="1" customHeight="1" x14ac:dyDescent="0.25">
      <c r="A11" s="27">
        <v>5</v>
      </c>
      <c r="B11" s="100" t="s">
        <v>101</v>
      </c>
      <c r="C11" s="32">
        <v>29</v>
      </c>
      <c r="D11" s="33">
        <v>38</v>
      </c>
      <c r="E11" s="33">
        <v>34</v>
      </c>
      <c r="F11" s="33">
        <v>69</v>
      </c>
      <c r="G11" s="33">
        <v>8</v>
      </c>
      <c r="H11" s="33">
        <v>71</v>
      </c>
      <c r="I11" s="33">
        <v>39</v>
      </c>
      <c r="J11" s="33">
        <v>114</v>
      </c>
      <c r="K11" s="33">
        <v>27</v>
      </c>
      <c r="L11" s="33">
        <v>27</v>
      </c>
      <c r="M11" s="33">
        <v>25</v>
      </c>
      <c r="N11" s="33">
        <v>61</v>
      </c>
      <c r="O11" s="106">
        <f t="shared" si="0"/>
        <v>542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 hidden="1" customHeight="1" x14ac:dyDescent="0.25">
      <c r="A12" s="27">
        <v>6</v>
      </c>
      <c r="B12" s="100" t="s">
        <v>160</v>
      </c>
      <c r="C12" s="32">
        <v>21</v>
      </c>
      <c r="D12" s="33">
        <v>30</v>
      </c>
      <c r="E12" s="33">
        <v>24</v>
      </c>
      <c r="F12" s="33">
        <v>37</v>
      </c>
      <c r="G12" s="33">
        <v>7</v>
      </c>
      <c r="H12" s="33">
        <v>35</v>
      </c>
      <c r="I12" s="33">
        <v>14</v>
      </c>
      <c r="J12" s="33">
        <v>86</v>
      </c>
      <c r="K12" s="33">
        <v>2</v>
      </c>
      <c r="L12" s="33">
        <v>15</v>
      </c>
      <c r="M12" s="33">
        <v>14</v>
      </c>
      <c r="N12" s="33">
        <v>40</v>
      </c>
      <c r="O12" s="106">
        <f t="shared" si="0"/>
        <v>325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 hidden="1" customHeight="1" x14ac:dyDescent="0.25">
      <c r="A13" s="27">
        <v>7</v>
      </c>
      <c r="B13" s="100" t="s">
        <v>179</v>
      </c>
      <c r="C13" s="32">
        <v>34</v>
      </c>
      <c r="D13" s="33">
        <v>28</v>
      </c>
      <c r="E13" s="33">
        <v>56</v>
      </c>
      <c r="F13" s="33">
        <v>57</v>
      </c>
      <c r="G13" s="33">
        <v>13</v>
      </c>
      <c r="H13" s="33">
        <v>72</v>
      </c>
      <c r="I13" s="33">
        <v>36</v>
      </c>
      <c r="J13" s="33">
        <v>116</v>
      </c>
      <c r="K13" s="33">
        <v>5</v>
      </c>
      <c r="L13" s="33">
        <v>57</v>
      </c>
      <c r="M13" s="33">
        <v>40</v>
      </c>
      <c r="N13" s="33">
        <v>74</v>
      </c>
      <c r="O13" s="106">
        <f t="shared" si="0"/>
        <v>588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12.75" hidden="1" customHeight="1" x14ac:dyDescent="0.25">
      <c r="A14" s="27">
        <v>8</v>
      </c>
      <c r="B14" s="100" t="s">
        <v>198</v>
      </c>
      <c r="C14" s="32">
        <v>22</v>
      </c>
      <c r="D14" s="33">
        <v>30</v>
      </c>
      <c r="E14" s="33">
        <v>25</v>
      </c>
      <c r="F14" s="33">
        <v>32</v>
      </c>
      <c r="G14" s="33">
        <v>6</v>
      </c>
      <c r="H14" s="33">
        <v>30</v>
      </c>
      <c r="I14" s="33">
        <v>27</v>
      </c>
      <c r="J14" s="33">
        <v>70</v>
      </c>
      <c r="K14" s="33">
        <v>8</v>
      </c>
      <c r="L14" s="33">
        <v>25</v>
      </c>
      <c r="M14" s="33">
        <v>23</v>
      </c>
      <c r="N14" s="33">
        <v>38</v>
      </c>
      <c r="O14" s="106">
        <f t="shared" si="0"/>
        <v>336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.75" hidden="1" customHeight="1" x14ac:dyDescent="0.25">
      <c r="A15" s="27">
        <v>9</v>
      </c>
      <c r="B15" s="100" t="s">
        <v>208</v>
      </c>
      <c r="C15" s="32">
        <v>17</v>
      </c>
      <c r="D15" s="33">
        <v>22</v>
      </c>
      <c r="E15" s="33">
        <v>19</v>
      </c>
      <c r="F15" s="33">
        <v>42</v>
      </c>
      <c r="G15" s="33">
        <v>7</v>
      </c>
      <c r="H15" s="33">
        <v>37</v>
      </c>
      <c r="I15" s="33">
        <v>26</v>
      </c>
      <c r="J15" s="33">
        <v>61</v>
      </c>
      <c r="K15" s="33">
        <v>1</v>
      </c>
      <c r="L15" s="33">
        <v>20</v>
      </c>
      <c r="M15" s="33">
        <v>26</v>
      </c>
      <c r="N15" s="33">
        <v>37</v>
      </c>
      <c r="O15" s="106">
        <f t="shared" si="0"/>
        <v>315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2.75" hidden="1" customHeight="1" x14ac:dyDescent="0.25">
      <c r="A16" s="27">
        <v>10</v>
      </c>
      <c r="B16" s="100" t="s">
        <v>224</v>
      </c>
      <c r="C16" s="32">
        <v>25</v>
      </c>
      <c r="D16" s="33">
        <v>34</v>
      </c>
      <c r="E16" s="33">
        <v>31</v>
      </c>
      <c r="F16" s="33">
        <v>60</v>
      </c>
      <c r="G16" s="33">
        <v>8</v>
      </c>
      <c r="H16" s="33">
        <v>54</v>
      </c>
      <c r="I16" s="33">
        <v>26</v>
      </c>
      <c r="J16" s="33">
        <v>109</v>
      </c>
      <c r="K16" s="33">
        <v>2</v>
      </c>
      <c r="L16" s="33">
        <v>22</v>
      </c>
      <c r="M16" s="33">
        <v>37</v>
      </c>
      <c r="N16" s="33">
        <v>60</v>
      </c>
      <c r="O16" s="106">
        <f t="shared" si="0"/>
        <v>468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2.75" hidden="1" customHeight="1" x14ac:dyDescent="0.25">
      <c r="A17" s="27">
        <v>11</v>
      </c>
      <c r="B17" s="100" t="s">
        <v>242</v>
      </c>
      <c r="C17" s="32">
        <v>20</v>
      </c>
      <c r="D17" s="33">
        <v>26</v>
      </c>
      <c r="E17" s="33">
        <v>28</v>
      </c>
      <c r="F17" s="33">
        <v>30</v>
      </c>
      <c r="G17" s="33">
        <v>10</v>
      </c>
      <c r="H17" s="33">
        <v>29</v>
      </c>
      <c r="I17" s="33">
        <v>18</v>
      </c>
      <c r="J17" s="33">
        <v>94</v>
      </c>
      <c r="K17" s="33">
        <v>1</v>
      </c>
      <c r="L17" s="33">
        <v>13</v>
      </c>
      <c r="M17" s="33">
        <v>17</v>
      </c>
      <c r="N17" s="33">
        <v>32</v>
      </c>
      <c r="O17" s="106">
        <f t="shared" si="0"/>
        <v>318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2.75" hidden="1" customHeight="1" x14ac:dyDescent="0.25">
      <c r="A18" s="27">
        <v>12</v>
      </c>
      <c r="B18" s="100" t="s">
        <v>244</v>
      </c>
      <c r="C18" s="32">
        <v>22</v>
      </c>
      <c r="D18" s="33">
        <v>26</v>
      </c>
      <c r="E18" s="33">
        <v>27</v>
      </c>
      <c r="F18" s="33">
        <v>32</v>
      </c>
      <c r="G18" s="33">
        <v>4</v>
      </c>
      <c r="H18" s="33">
        <v>56</v>
      </c>
      <c r="I18" s="33">
        <v>20</v>
      </c>
      <c r="J18" s="33">
        <v>72</v>
      </c>
      <c r="K18" s="33">
        <v>5</v>
      </c>
      <c r="L18" s="33">
        <v>14</v>
      </c>
      <c r="M18" s="33">
        <v>20</v>
      </c>
      <c r="N18" s="33">
        <v>62</v>
      </c>
      <c r="O18" s="106">
        <f t="shared" si="0"/>
        <v>360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12.75" hidden="1" customHeight="1" x14ac:dyDescent="0.25">
      <c r="A19" s="27">
        <v>13</v>
      </c>
      <c r="B19" s="100" t="s">
        <v>268</v>
      </c>
      <c r="C19" s="32">
        <v>36</v>
      </c>
      <c r="D19" s="33">
        <v>24</v>
      </c>
      <c r="E19" s="33">
        <v>46</v>
      </c>
      <c r="F19" s="33">
        <v>39</v>
      </c>
      <c r="G19" s="33">
        <v>16</v>
      </c>
      <c r="H19" s="33">
        <v>80</v>
      </c>
      <c r="I19" s="33">
        <v>23</v>
      </c>
      <c r="J19" s="33">
        <v>108</v>
      </c>
      <c r="K19" s="33">
        <v>4</v>
      </c>
      <c r="L19" s="33">
        <v>24</v>
      </c>
      <c r="M19" s="33">
        <v>23</v>
      </c>
      <c r="N19" s="33">
        <v>82</v>
      </c>
      <c r="O19" s="106">
        <f t="shared" si="0"/>
        <v>505</v>
      </c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12.75" hidden="1" customHeight="1" x14ac:dyDescent="0.25">
      <c r="A20" s="27">
        <v>14</v>
      </c>
      <c r="B20" s="100" t="s">
        <v>293</v>
      </c>
      <c r="C20" s="32">
        <v>53</v>
      </c>
      <c r="D20" s="33">
        <v>55</v>
      </c>
      <c r="E20" s="33">
        <v>107</v>
      </c>
      <c r="F20" s="33">
        <v>130</v>
      </c>
      <c r="G20" s="33">
        <v>24</v>
      </c>
      <c r="H20" s="33">
        <v>161</v>
      </c>
      <c r="I20" s="33">
        <v>62</v>
      </c>
      <c r="J20" s="33">
        <v>190</v>
      </c>
      <c r="K20" s="33">
        <v>17</v>
      </c>
      <c r="L20" s="33">
        <v>62</v>
      </c>
      <c r="M20" s="33">
        <v>122</v>
      </c>
      <c r="N20" s="33">
        <v>159</v>
      </c>
      <c r="O20" s="106">
        <f t="shared" si="0"/>
        <v>1142</v>
      </c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2.75" hidden="1" customHeight="1" x14ac:dyDescent="0.25">
      <c r="A21" s="107">
        <v>15</v>
      </c>
      <c r="B21" s="108" t="s">
        <v>310</v>
      </c>
      <c r="C21" s="109">
        <v>35</v>
      </c>
      <c r="D21" s="110">
        <v>31</v>
      </c>
      <c r="E21" s="110">
        <v>43</v>
      </c>
      <c r="F21" s="110">
        <v>56</v>
      </c>
      <c r="G21" s="110">
        <v>7</v>
      </c>
      <c r="H21" s="110">
        <v>88</v>
      </c>
      <c r="I21" s="110">
        <v>24</v>
      </c>
      <c r="J21" s="110">
        <v>110</v>
      </c>
      <c r="K21" s="110">
        <v>3</v>
      </c>
      <c r="L21" s="110">
        <v>30</v>
      </c>
      <c r="M21" s="110">
        <v>45</v>
      </c>
      <c r="N21" s="110">
        <v>68</v>
      </c>
      <c r="O21" s="106">
        <f t="shared" si="0"/>
        <v>540</v>
      </c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9.5" hidden="1" customHeight="1" x14ac:dyDescent="0.25">
      <c r="A22" s="277" t="s">
        <v>347</v>
      </c>
      <c r="B22" s="276"/>
      <c r="C22" s="111">
        <f t="shared" ref="C22:O22" si="1">SUM(C7:C21)</f>
        <v>444</v>
      </c>
      <c r="D22" s="112">
        <f t="shared" si="1"/>
        <v>468</v>
      </c>
      <c r="E22" s="112">
        <f t="shared" si="1"/>
        <v>606</v>
      </c>
      <c r="F22" s="112">
        <f t="shared" si="1"/>
        <v>782</v>
      </c>
      <c r="G22" s="112">
        <f t="shared" si="1"/>
        <v>145</v>
      </c>
      <c r="H22" s="112">
        <f t="shared" si="1"/>
        <v>946</v>
      </c>
      <c r="I22" s="112">
        <f t="shared" si="1"/>
        <v>406</v>
      </c>
      <c r="J22" s="112">
        <f t="shared" si="1"/>
        <v>1581</v>
      </c>
      <c r="K22" s="112">
        <f t="shared" si="1"/>
        <v>93</v>
      </c>
      <c r="L22" s="112">
        <f t="shared" si="1"/>
        <v>375</v>
      </c>
      <c r="M22" s="112">
        <f t="shared" si="1"/>
        <v>510</v>
      </c>
      <c r="N22" s="112">
        <f t="shared" si="1"/>
        <v>945</v>
      </c>
      <c r="O22" s="113">
        <f t="shared" si="1"/>
        <v>7301</v>
      </c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12.75" hidden="1" customHeight="1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2.75" hidden="1" customHeight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2.75" hidden="1" customHeight="1" x14ac:dyDescent="0.25">
      <c r="A25" s="250" t="s">
        <v>324</v>
      </c>
      <c r="B25" s="271"/>
      <c r="C25" s="264" t="s">
        <v>7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1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2.75" hidden="1" customHeight="1" x14ac:dyDescent="0.25">
      <c r="A26" s="252"/>
      <c r="B26" s="272"/>
      <c r="C26" s="268" t="s">
        <v>325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7"/>
      <c r="O26" s="269" t="s">
        <v>326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22.5" hidden="1" customHeight="1" x14ac:dyDescent="0.25">
      <c r="A27" s="273"/>
      <c r="B27" s="274"/>
      <c r="C27" s="101" t="s">
        <v>327</v>
      </c>
      <c r="D27" s="102" t="s">
        <v>328</v>
      </c>
      <c r="E27" s="102" t="s">
        <v>329</v>
      </c>
      <c r="F27" s="102" t="s">
        <v>330</v>
      </c>
      <c r="G27" s="102" t="s">
        <v>331</v>
      </c>
      <c r="H27" s="102" t="s">
        <v>332</v>
      </c>
      <c r="I27" s="102" t="s">
        <v>333</v>
      </c>
      <c r="J27" s="102" t="s">
        <v>334</v>
      </c>
      <c r="K27" s="102" t="s">
        <v>335</v>
      </c>
      <c r="L27" s="102" t="s">
        <v>336</v>
      </c>
      <c r="M27" s="102" t="s">
        <v>337</v>
      </c>
      <c r="N27" s="102" t="s">
        <v>338</v>
      </c>
      <c r="O27" s="27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4.25" hidden="1" customHeight="1" x14ac:dyDescent="0.25">
      <c r="A28" s="275" t="s">
        <v>19</v>
      </c>
      <c r="B28" s="276"/>
      <c r="C28" s="103" t="s">
        <v>20</v>
      </c>
      <c r="D28" s="104" t="s">
        <v>21</v>
      </c>
      <c r="E28" s="104" t="s">
        <v>22</v>
      </c>
      <c r="F28" s="104" t="s">
        <v>23</v>
      </c>
      <c r="G28" s="104" t="s">
        <v>24</v>
      </c>
      <c r="H28" s="104" t="s">
        <v>339</v>
      </c>
      <c r="I28" s="104" t="s">
        <v>340</v>
      </c>
      <c r="J28" s="104" t="s">
        <v>341</v>
      </c>
      <c r="K28" s="104" t="s">
        <v>342</v>
      </c>
      <c r="L28" s="104" t="s">
        <v>343</v>
      </c>
      <c r="M28" s="104" t="s">
        <v>344</v>
      </c>
      <c r="N28" s="104" t="s">
        <v>345</v>
      </c>
      <c r="O28" s="105" t="s">
        <v>346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2.75" hidden="1" customHeight="1" x14ac:dyDescent="0.25">
      <c r="A29" s="27">
        <v>1</v>
      </c>
      <c r="B29" s="100" t="s">
        <v>54</v>
      </c>
      <c r="C29" s="114">
        <v>26</v>
      </c>
      <c r="D29" s="115">
        <v>39</v>
      </c>
      <c r="E29" s="115">
        <v>14</v>
      </c>
      <c r="F29" s="115">
        <v>22</v>
      </c>
      <c r="G29" s="115">
        <v>3</v>
      </c>
      <c r="H29" s="115">
        <v>27</v>
      </c>
      <c r="I29" s="115">
        <v>18</v>
      </c>
      <c r="J29" s="115">
        <v>56</v>
      </c>
      <c r="K29" s="115">
        <v>6</v>
      </c>
      <c r="L29" s="115">
        <v>29</v>
      </c>
      <c r="M29" s="115">
        <v>52</v>
      </c>
      <c r="N29" s="115">
        <v>40</v>
      </c>
      <c r="O29" s="106">
        <f t="shared" ref="O29:O43" si="2">SUM(C29:N29)</f>
        <v>332</v>
      </c>
      <c r="P29" s="100"/>
      <c r="Q29" s="30">
        <v>0</v>
      </c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2.75" hidden="1" customHeight="1" x14ac:dyDescent="0.25">
      <c r="A30" s="27">
        <v>2</v>
      </c>
      <c r="B30" s="100" t="s">
        <v>82</v>
      </c>
      <c r="C30" s="114">
        <v>40</v>
      </c>
      <c r="D30" s="115">
        <v>79</v>
      </c>
      <c r="E30" s="115">
        <v>39</v>
      </c>
      <c r="F30" s="115">
        <v>41</v>
      </c>
      <c r="G30" s="115">
        <v>4</v>
      </c>
      <c r="H30" s="115">
        <v>49</v>
      </c>
      <c r="I30" s="115">
        <v>37</v>
      </c>
      <c r="J30" s="115">
        <v>91</v>
      </c>
      <c r="K30" s="115">
        <v>14</v>
      </c>
      <c r="L30" s="115">
        <v>32</v>
      </c>
      <c r="M30" s="115">
        <v>86</v>
      </c>
      <c r="N30" s="115">
        <v>88</v>
      </c>
      <c r="O30" s="106">
        <f t="shared" si="2"/>
        <v>600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2.75" hidden="1" customHeight="1" x14ac:dyDescent="0.25">
      <c r="A31" s="27">
        <v>3</v>
      </c>
      <c r="B31" s="100" t="s">
        <v>105</v>
      </c>
      <c r="C31" s="114">
        <v>20</v>
      </c>
      <c r="D31" s="115">
        <v>45</v>
      </c>
      <c r="E31" s="115">
        <v>29</v>
      </c>
      <c r="F31" s="115">
        <v>18</v>
      </c>
      <c r="G31" s="115">
        <v>6</v>
      </c>
      <c r="H31" s="115">
        <v>33</v>
      </c>
      <c r="I31" s="115">
        <v>29</v>
      </c>
      <c r="J31" s="115">
        <v>57</v>
      </c>
      <c r="K31" s="115">
        <v>16</v>
      </c>
      <c r="L31" s="115">
        <v>23</v>
      </c>
      <c r="M31" s="115">
        <v>62</v>
      </c>
      <c r="N31" s="115">
        <v>54</v>
      </c>
      <c r="O31" s="106">
        <f t="shared" si="2"/>
        <v>392</v>
      </c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2.75" hidden="1" customHeight="1" x14ac:dyDescent="0.25">
      <c r="A32" s="27">
        <v>4</v>
      </c>
      <c r="B32" s="100" t="s">
        <v>118</v>
      </c>
      <c r="C32" s="114">
        <v>14</v>
      </c>
      <c r="D32" s="115">
        <v>24</v>
      </c>
      <c r="E32" s="115">
        <v>20</v>
      </c>
      <c r="F32" s="115">
        <v>26</v>
      </c>
      <c r="G32" s="115">
        <v>6</v>
      </c>
      <c r="H32" s="115">
        <v>14</v>
      </c>
      <c r="I32" s="115">
        <v>19</v>
      </c>
      <c r="J32" s="115">
        <v>32</v>
      </c>
      <c r="K32" s="115">
        <v>8</v>
      </c>
      <c r="L32" s="115">
        <v>25</v>
      </c>
      <c r="M32" s="115">
        <v>46</v>
      </c>
      <c r="N32" s="115">
        <v>49</v>
      </c>
      <c r="O32" s="106">
        <f t="shared" si="2"/>
        <v>283</v>
      </c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2.75" hidden="1" customHeight="1" x14ac:dyDescent="0.25">
      <c r="A33" s="27">
        <v>5</v>
      </c>
      <c r="B33" s="100" t="s">
        <v>101</v>
      </c>
      <c r="C33" s="114">
        <v>15</v>
      </c>
      <c r="D33" s="115">
        <v>37</v>
      </c>
      <c r="E33" s="115">
        <v>28</v>
      </c>
      <c r="F33" s="115">
        <v>36</v>
      </c>
      <c r="G33" s="115">
        <v>12</v>
      </c>
      <c r="H33" s="115">
        <v>32</v>
      </c>
      <c r="I33" s="115">
        <v>36</v>
      </c>
      <c r="J33" s="115">
        <v>68</v>
      </c>
      <c r="K33" s="115">
        <v>12</v>
      </c>
      <c r="L33" s="115">
        <v>46</v>
      </c>
      <c r="M33" s="115">
        <v>77</v>
      </c>
      <c r="N33" s="115">
        <v>55</v>
      </c>
      <c r="O33" s="106">
        <f t="shared" si="2"/>
        <v>454</v>
      </c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2.75" hidden="1" customHeight="1" x14ac:dyDescent="0.25">
      <c r="A34" s="27">
        <v>6</v>
      </c>
      <c r="B34" s="100" t="s">
        <v>160</v>
      </c>
      <c r="C34" s="114">
        <v>11</v>
      </c>
      <c r="D34" s="115">
        <v>22</v>
      </c>
      <c r="E34" s="115">
        <v>29</v>
      </c>
      <c r="F34" s="115">
        <v>27</v>
      </c>
      <c r="G34" s="115">
        <v>1</v>
      </c>
      <c r="H34" s="115">
        <v>28</v>
      </c>
      <c r="I34" s="115">
        <v>18</v>
      </c>
      <c r="J34" s="115">
        <v>51</v>
      </c>
      <c r="K34" s="115">
        <v>8</v>
      </c>
      <c r="L34" s="115">
        <v>18</v>
      </c>
      <c r="M34" s="115">
        <v>30</v>
      </c>
      <c r="N34" s="115">
        <v>29</v>
      </c>
      <c r="O34" s="106">
        <f t="shared" si="2"/>
        <v>272</v>
      </c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2.75" hidden="1" customHeight="1" x14ac:dyDescent="0.25">
      <c r="A35" s="27">
        <v>7</v>
      </c>
      <c r="B35" s="100" t="s">
        <v>179</v>
      </c>
      <c r="C35" s="114">
        <v>32</v>
      </c>
      <c r="D35" s="115">
        <v>40</v>
      </c>
      <c r="E35" s="115">
        <v>41</v>
      </c>
      <c r="F35" s="115">
        <v>28</v>
      </c>
      <c r="G35" s="115">
        <v>2</v>
      </c>
      <c r="H35" s="115">
        <v>46</v>
      </c>
      <c r="I35" s="115">
        <v>48</v>
      </c>
      <c r="J35" s="115">
        <v>79</v>
      </c>
      <c r="K35" s="115">
        <v>33</v>
      </c>
      <c r="L35" s="115">
        <v>50</v>
      </c>
      <c r="M35" s="115">
        <v>54</v>
      </c>
      <c r="N35" s="115">
        <v>64</v>
      </c>
      <c r="O35" s="106">
        <f t="shared" si="2"/>
        <v>517</v>
      </c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2.75" hidden="1" customHeight="1" x14ac:dyDescent="0.25">
      <c r="A36" s="27">
        <v>8</v>
      </c>
      <c r="B36" s="100" t="s">
        <v>198</v>
      </c>
      <c r="C36" s="114">
        <v>19</v>
      </c>
      <c r="D36" s="115">
        <v>32</v>
      </c>
      <c r="E36" s="115">
        <v>28</v>
      </c>
      <c r="F36" s="115">
        <v>22</v>
      </c>
      <c r="G36" s="115">
        <v>1</v>
      </c>
      <c r="H36" s="115">
        <v>24</v>
      </c>
      <c r="I36" s="115">
        <v>23</v>
      </c>
      <c r="J36" s="115">
        <v>42</v>
      </c>
      <c r="K36" s="115">
        <v>14</v>
      </c>
      <c r="L36" s="115">
        <v>35</v>
      </c>
      <c r="M36" s="115">
        <v>29</v>
      </c>
      <c r="N36" s="115">
        <v>43</v>
      </c>
      <c r="O36" s="106">
        <f t="shared" si="2"/>
        <v>312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2.75" hidden="1" customHeight="1" x14ac:dyDescent="0.25">
      <c r="A37" s="27">
        <v>9</v>
      </c>
      <c r="B37" s="100" t="s">
        <v>208</v>
      </c>
      <c r="C37" s="114">
        <v>22</v>
      </c>
      <c r="D37" s="115">
        <v>27</v>
      </c>
      <c r="E37" s="115">
        <v>23</v>
      </c>
      <c r="F37" s="115">
        <v>20</v>
      </c>
      <c r="G37" s="115">
        <v>3</v>
      </c>
      <c r="H37" s="115">
        <v>25</v>
      </c>
      <c r="I37" s="115">
        <v>26</v>
      </c>
      <c r="J37" s="115">
        <v>29</v>
      </c>
      <c r="K37" s="115">
        <v>13</v>
      </c>
      <c r="L37" s="115">
        <v>21</v>
      </c>
      <c r="M37" s="115">
        <v>32</v>
      </c>
      <c r="N37" s="115">
        <v>43</v>
      </c>
      <c r="O37" s="106">
        <f t="shared" si="2"/>
        <v>284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2.75" hidden="1" customHeight="1" x14ac:dyDescent="0.25">
      <c r="A38" s="27">
        <v>10</v>
      </c>
      <c r="B38" s="100" t="s">
        <v>224</v>
      </c>
      <c r="C38" s="114">
        <v>10</v>
      </c>
      <c r="D38" s="115">
        <v>27</v>
      </c>
      <c r="E38" s="115">
        <v>25</v>
      </c>
      <c r="F38" s="115">
        <v>19</v>
      </c>
      <c r="G38" s="115">
        <v>2</v>
      </c>
      <c r="H38" s="115">
        <v>33</v>
      </c>
      <c r="I38" s="115">
        <v>21</v>
      </c>
      <c r="J38" s="115">
        <v>69</v>
      </c>
      <c r="K38" s="115">
        <v>10</v>
      </c>
      <c r="L38" s="115">
        <v>33</v>
      </c>
      <c r="M38" s="115">
        <v>54</v>
      </c>
      <c r="N38" s="115">
        <v>54</v>
      </c>
      <c r="O38" s="106">
        <f t="shared" si="2"/>
        <v>357</v>
      </c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12.75" hidden="1" customHeight="1" x14ac:dyDescent="0.25">
      <c r="A39" s="27">
        <v>11</v>
      </c>
      <c r="B39" s="100" t="s">
        <v>242</v>
      </c>
      <c r="C39" s="114">
        <v>17</v>
      </c>
      <c r="D39" s="115">
        <v>12</v>
      </c>
      <c r="E39" s="115">
        <v>13</v>
      </c>
      <c r="F39" s="115">
        <v>8</v>
      </c>
      <c r="G39" s="115" t="s">
        <v>26</v>
      </c>
      <c r="H39" s="115">
        <v>15</v>
      </c>
      <c r="I39" s="115">
        <v>12</v>
      </c>
      <c r="J39" s="115">
        <v>34</v>
      </c>
      <c r="K39" s="115">
        <v>7</v>
      </c>
      <c r="L39" s="115">
        <v>31</v>
      </c>
      <c r="M39" s="115">
        <v>53</v>
      </c>
      <c r="N39" s="115">
        <v>37</v>
      </c>
      <c r="O39" s="106">
        <f t="shared" si="2"/>
        <v>239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ht="12.75" hidden="1" customHeight="1" x14ac:dyDescent="0.25">
      <c r="A40" s="27">
        <v>12</v>
      </c>
      <c r="B40" s="100" t="s">
        <v>244</v>
      </c>
      <c r="C40" s="114">
        <v>25</v>
      </c>
      <c r="D40" s="115">
        <v>43</v>
      </c>
      <c r="E40" s="115">
        <v>22</v>
      </c>
      <c r="F40" s="115">
        <v>15</v>
      </c>
      <c r="G40" s="115" t="s">
        <v>26</v>
      </c>
      <c r="H40" s="115">
        <v>33</v>
      </c>
      <c r="I40" s="115">
        <v>25</v>
      </c>
      <c r="J40" s="115">
        <v>46</v>
      </c>
      <c r="K40" s="115">
        <v>6</v>
      </c>
      <c r="L40" s="115">
        <v>23</v>
      </c>
      <c r="M40" s="115">
        <v>43</v>
      </c>
      <c r="N40" s="115">
        <v>43</v>
      </c>
      <c r="O40" s="106">
        <f t="shared" si="2"/>
        <v>324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2.75" hidden="1" customHeight="1" x14ac:dyDescent="0.25">
      <c r="A41" s="27">
        <v>13</v>
      </c>
      <c r="B41" s="100" t="s">
        <v>268</v>
      </c>
      <c r="C41" s="114">
        <v>33</v>
      </c>
      <c r="D41" s="115">
        <v>32</v>
      </c>
      <c r="E41" s="115">
        <v>34</v>
      </c>
      <c r="F41" s="115">
        <v>19</v>
      </c>
      <c r="G41" s="115">
        <v>6</v>
      </c>
      <c r="H41" s="115">
        <v>61</v>
      </c>
      <c r="I41" s="115">
        <v>27</v>
      </c>
      <c r="J41" s="115">
        <v>72</v>
      </c>
      <c r="K41" s="115">
        <v>10</v>
      </c>
      <c r="L41" s="115">
        <v>19</v>
      </c>
      <c r="M41" s="115">
        <v>60</v>
      </c>
      <c r="N41" s="115">
        <v>62</v>
      </c>
      <c r="O41" s="106">
        <f t="shared" si="2"/>
        <v>435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2.75" hidden="1" customHeight="1" x14ac:dyDescent="0.25">
      <c r="A42" s="27">
        <v>14</v>
      </c>
      <c r="B42" s="100" t="s">
        <v>293</v>
      </c>
      <c r="C42" s="114">
        <v>54</v>
      </c>
      <c r="D42" s="115">
        <v>73</v>
      </c>
      <c r="E42" s="115">
        <v>85</v>
      </c>
      <c r="F42" s="115">
        <v>69</v>
      </c>
      <c r="G42" s="115">
        <v>12</v>
      </c>
      <c r="H42" s="115">
        <v>108</v>
      </c>
      <c r="I42" s="115">
        <v>67</v>
      </c>
      <c r="J42" s="115">
        <v>152</v>
      </c>
      <c r="K42" s="115">
        <v>33</v>
      </c>
      <c r="L42" s="115">
        <v>93</v>
      </c>
      <c r="M42" s="115">
        <v>117</v>
      </c>
      <c r="N42" s="115">
        <v>117</v>
      </c>
      <c r="O42" s="106">
        <f t="shared" si="2"/>
        <v>980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2.75" hidden="1" customHeight="1" x14ac:dyDescent="0.25">
      <c r="A43" s="107">
        <v>15</v>
      </c>
      <c r="B43" s="108" t="s">
        <v>310</v>
      </c>
      <c r="C43" s="116">
        <v>23</v>
      </c>
      <c r="D43" s="117">
        <v>32</v>
      </c>
      <c r="E43" s="117">
        <v>34</v>
      </c>
      <c r="F43" s="117">
        <v>24</v>
      </c>
      <c r="G43" s="117">
        <v>7</v>
      </c>
      <c r="H43" s="117">
        <v>45</v>
      </c>
      <c r="I43" s="117">
        <v>23</v>
      </c>
      <c r="J43" s="117">
        <v>76</v>
      </c>
      <c r="K43" s="117">
        <v>12</v>
      </c>
      <c r="L43" s="117">
        <v>33</v>
      </c>
      <c r="M43" s="117">
        <v>55</v>
      </c>
      <c r="N43" s="117">
        <v>48</v>
      </c>
      <c r="O43" s="106">
        <f t="shared" si="2"/>
        <v>412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9.5" hidden="1" customHeight="1" x14ac:dyDescent="0.25">
      <c r="A44" s="277" t="s">
        <v>347</v>
      </c>
      <c r="B44" s="276"/>
      <c r="C44" s="111">
        <f t="shared" ref="C44:O44" si="3">SUM(C29:C43)</f>
        <v>361</v>
      </c>
      <c r="D44" s="112">
        <f t="shared" si="3"/>
        <v>564</v>
      </c>
      <c r="E44" s="112">
        <f t="shared" si="3"/>
        <v>464</v>
      </c>
      <c r="F44" s="112">
        <f t="shared" si="3"/>
        <v>394</v>
      </c>
      <c r="G44" s="112">
        <f t="shared" si="3"/>
        <v>65</v>
      </c>
      <c r="H44" s="112">
        <f t="shared" si="3"/>
        <v>573</v>
      </c>
      <c r="I44" s="112">
        <f t="shared" si="3"/>
        <v>429</v>
      </c>
      <c r="J44" s="112">
        <f t="shared" si="3"/>
        <v>954</v>
      </c>
      <c r="K44" s="112">
        <f t="shared" si="3"/>
        <v>202</v>
      </c>
      <c r="L44" s="112">
        <f t="shared" si="3"/>
        <v>511</v>
      </c>
      <c r="M44" s="112">
        <f t="shared" si="3"/>
        <v>850</v>
      </c>
      <c r="N44" s="112">
        <f t="shared" si="3"/>
        <v>826</v>
      </c>
      <c r="O44" s="113">
        <f t="shared" si="3"/>
        <v>6193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12.75" customHeight="1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ht="12.75" customHeight="1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2.75" customHeight="1" x14ac:dyDescent="0.25">
      <c r="A47" s="250" t="s">
        <v>324</v>
      </c>
      <c r="B47" s="271"/>
      <c r="C47" s="266" t="s">
        <v>8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1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2.75" customHeight="1" x14ac:dyDescent="0.25">
      <c r="A48" s="252"/>
      <c r="B48" s="272"/>
      <c r="C48" s="268" t="s">
        <v>325</v>
      </c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7"/>
      <c r="O48" s="269" t="s">
        <v>326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ht="12.75" customHeight="1" x14ac:dyDescent="0.25">
      <c r="A49" s="273"/>
      <c r="B49" s="274"/>
      <c r="C49" s="101" t="s">
        <v>327</v>
      </c>
      <c r="D49" s="102" t="s">
        <v>328</v>
      </c>
      <c r="E49" s="102" t="s">
        <v>329</v>
      </c>
      <c r="F49" s="102" t="s">
        <v>330</v>
      </c>
      <c r="G49" s="102" t="s">
        <v>331</v>
      </c>
      <c r="H49" s="102" t="s">
        <v>332</v>
      </c>
      <c r="I49" s="102" t="s">
        <v>333</v>
      </c>
      <c r="J49" s="102" t="s">
        <v>334</v>
      </c>
      <c r="K49" s="102" t="s">
        <v>335</v>
      </c>
      <c r="L49" s="102" t="s">
        <v>336</v>
      </c>
      <c r="M49" s="102" t="s">
        <v>337</v>
      </c>
      <c r="N49" s="102" t="s">
        <v>338</v>
      </c>
      <c r="O49" s="27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2.75" customHeight="1" x14ac:dyDescent="0.25">
      <c r="A50" s="275" t="s">
        <v>19</v>
      </c>
      <c r="B50" s="276"/>
      <c r="C50" s="103" t="s">
        <v>20</v>
      </c>
      <c r="D50" s="104" t="s">
        <v>21</v>
      </c>
      <c r="E50" s="104" t="s">
        <v>22</v>
      </c>
      <c r="F50" s="104" t="s">
        <v>23</v>
      </c>
      <c r="G50" s="104" t="s">
        <v>24</v>
      </c>
      <c r="H50" s="104" t="s">
        <v>339</v>
      </c>
      <c r="I50" s="104" t="s">
        <v>340</v>
      </c>
      <c r="J50" s="104" t="s">
        <v>341</v>
      </c>
      <c r="K50" s="104" t="s">
        <v>342</v>
      </c>
      <c r="L50" s="104" t="s">
        <v>343</v>
      </c>
      <c r="M50" s="104" t="s">
        <v>344</v>
      </c>
      <c r="N50" s="104" t="s">
        <v>345</v>
      </c>
      <c r="O50" s="105" t="s">
        <v>346</v>
      </c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ht="12.75" customHeight="1" x14ac:dyDescent="0.25">
      <c r="A51" s="27">
        <v>1</v>
      </c>
      <c r="B51" s="100" t="s">
        <v>54</v>
      </c>
      <c r="C51" s="118">
        <v>28</v>
      </c>
      <c r="D51" s="118">
        <v>38</v>
      </c>
      <c r="E51" s="118">
        <v>23</v>
      </c>
      <c r="F51" s="118">
        <v>17</v>
      </c>
      <c r="G51" s="118">
        <v>28</v>
      </c>
      <c r="H51" s="118">
        <v>21</v>
      </c>
      <c r="I51" s="118">
        <v>53</v>
      </c>
      <c r="J51" s="118">
        <v>8</v>
      </c>
      <c r="K51" s="118">
        <v>5</v>
      </c>
      <c r="L51" s="118">
        <v>24</v>
      </c>
      <c r="M51" s="118">
        <v>42</v>
      </c>
      <c r="N51" s="118">
        <v>34</v>
      </c>
      <c r="O51" s="106">
        <f t="shared" ref="O51:O65" si="4">SUM(C51:N51)</f>
        <v>321</v>
      </c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ht="12.75" customHeight="1" x14ac:dyDescent="0.25">
      <c r="A52" s="27">
        <v>2</v>
      </c>
      <c r="B52" s="100" t="s">
        <v>82</v>
      </c>
      <c r="C52" s="118">
        <v>37</v>
      </c>
      <c r="D52" s="118">
        <v>56</v>
      </c>
      <c r="E52" s="118">
        <v>64</v>
      </c>
      <c r="F52" s="118">
        <v>40</v>
      </c>
      <c r="G52" s="118">
        <v>68</v>
      </c>
      <c r="H52" s="118">
        <v>23</v>
      </c>
      <c r="I52" s="118">
        <v>76</v>
      </c>
      <c r="J52" s="118">
        <v>19</v>
      </c>
      <c r="K52" s="118">
        <v>17</v>
      </c>
      <c r="L52" s="118">
        <v>58</v>
      </c>
      <c r="M52" s="118">
        <v>68</v>
      </c>
      <c r="N52" s="118">
        <v>46</v>
      </c>
      <c r="O52" s="106">
        <f t="shared" si="4"/>
        <v>572</v>
      </c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ht="12.75" customHeight="1" x14ac:dyDescent="0.25">
      <c r="A53" s="27">
        <v>3</v>
      </c>
      <c r="B53" s="100" t="s">
        <v>105</v>
      </c>
      <c r="C53" s="118">
        <v>35</v>
      </c>
      <c r="D53" s="118">
        <v>27</v>
      </c>
      <c r="E53" s="118">
        <v>37</v>
      </c>
      <c r="F53" s="118">
        <v>15</v>
      </c>
      <c r="G53" s="118">
        <v>28</v>
      </c>
      <c r="H53" s="118">
        <v>15</v>
      </c>
      <c r="I53" s="118">
        <v>61</v>
      </c>
      <c r="J53" s="118">
        <v>29</v>
      </c>
      <c r="K53" s="118">
        <v>8</v>
      </c>
      <c r="L53" s="118">
        <v>34</v>
      </c>
      <c r="M53" s="118">
        <v>43</v>
      </c>
      <c r="N53" s="118">
        <v>33</v>
      </c>
      <c r="O53" s="106">
        <f t="shared" si="4"/>
        <v>365</v>
      </c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ht="12.75" customHeight="1" x14ac:dyDescent="0.25">
      <c r="A54" s="27">
        <v>4</v>
      </c>
      <c r="B54" s="100" t="s">
        <v>118</v>
      </c>
      <c r="C54" s="118">
        <v>30</v>
      </c>
      <c r="D54" s="118">
        <v>29</v>
      </c>
      <c r="E54" s="118">
        <v>28</v>
      </c>
      <c r="F54" s="118">
        <v>26</v>
      </c>
      <c r="G54" s="118">
        <v>23</v>
      </c>
      <c r="H54" s="118">
        <v>18</v>
      </c>
      <c r="I54" s="118">
        <v>40</v>
      </c>
      <c r="J54" s="118">
        <v>17</v>
      </c>
      <c r="K54" s="118">
        <v>10</v>
      </c>
      <c r="L54" s="118">
        <v>24</v>
      </c>
      <c r="M54" s="118">
        <v>32</v>
      </c>
      <c r="N54" s="118">
        <v>21</v>
      </c>
      <c r="O54" s="106">
        <f t="shared" si="4"/>
        <v>298</v>
      </c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ht="12.75" customHeight="1" x14ac:dyDescent="0.25">
      <c r="A55" s="27">
        <v>5</v>
      </c>
      <c r="B55" s="100" t="s">
        <v>101</v>
      </c>
      <c r="C55" s="118">
        <v>39</v>
      </c>
      <c r="D55" s="118">
        <v>34</v>
      </c>
      <c r="E55" s="118">
        <v>56</v>
      </c>
      <c r="F55" s="118">
        <v>23</v>
      </c>
      <c r="G55" s="118">
        <v>35</v>
      </c>
      <c r="H55" s="118">
        <v>28</v>
      </c>
      <c r="I55" s="118">
        <v>68</v>
      </c>
      <c r="J55" s="118">
        <v>35</v>
      </c>
      <c r="K55" s="118">
        <v>9</v>
      </c>
      <c r="L55" s="118">
        <v>24</v>
      </c>
      <c r="M55" s="118">
        <v>55</v>
      </c>
      <c r="N55" s="118">
        <v>47</v>
      </c>
      <c r="O55" s="106">
        <f t="shared" si="4"/>
        <v>453</v>
      </c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:26" ht="12.75" customHeight="1" x14ac:dyDescent="0.25">
      <c r="A56" s="27">
        <v>6</v>
      </c>
      <c r="B56" s="100" t="s">
        <v>160</v>
      </c>
      <c r="C56" s="118">
        <v>18</v>
      </c>
      <c r="D56" s="118">
        <v>31</v>
      </c>
      <c r="E56" s="118">
        <v>37</v>
      </c>
      <c r="F56" s="118">
        <v>11</v>
      </c>
      <c r="G56" s="118">
        <v>17</v>
      </c>
      <c r="H56" s="118">
        <v>22</v>
      </c>
      <c r="I56" s="118">
        <v>46</v>
      </c>
      <c r="J56" s="118">
        <v>9</v>
      </c>
      <c r="K56" s="118">
        <v>11</v>
      </c>
      <c r="L56" s="118">
        <v>17</v>
      </c>
      <c r="M56" s="118">
        <v>42</v>
      </c>
      <c r="N56" s="118">
        <v>26</v>
      </c>
      <c r="O56" s="106">
        <f t="shared" si="4"/>
        <v>287</v>
      </c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ht="12.75" customHeight="1" x14ac:dyDescent="0.25">
      <c r="A57" s="27">
        <v>7</v>
      </c>
      <c r="B57" s="100" t="s">
        <v>179</v>
      </c>
      <c r="C57" s="118">
        <v>41</v>
      </c>
      <c r="D57" s="118">
        <v>20</v>
      </c>
      <c r="E57" s="118">
        <v>41</v>
      </c>
      <c r="F57" s="118">
        <v>23</v>
      </c>
      <c r="G57" s="118">
        <v>50</v>
      </c>
      <c r="H57" s="118">
        <v>28</v>
      </c>
      <c r="I57" s="118">
        <v>63</v>
      </c>
      <c r="J57" s="118">
        <v>28</v>
      </c>
      <c r="K57" s="118">
        <v>46</v>
      </c>
      <c r="L57" s="118">
        <v>39</v>
      </c>
      <c r="M57" s="118">
        <v>70</v>
      </c>
      <c r="N57" s="118">
        <v>45</v>
      </c>
      <c r="O57" s="106">
        <f t="shared" si="4"/>
        <v>494</v>
      </c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 ht="12.75" customHeight="1" x14ac:dyDescent="0.25">
      <c r="A58" s="27">
        <v>8</v>
      </c>
      <c r="B58" s="100" t="s">
        <v>198</v>
      </c>
      <c r="C58" s="118">
        <v>22</v>
      </c>
      <c r="D58" s="118">
        <v>21</v>
      </c>
      <c r="E58" s="118">
        <v>20</v>
      </c>
      <c r="F58" s="118">
        <v>15</v>
      </c>
      <c r="G58" s="118">
        <v>24</v>
      </c>
      <c r="H58" s="118">
        <v>19</v>
      </c>
      <c r="I58" s="118">
        <v>44</v>
      </c>
      <c r="J58" s="118">
        <v>16</v>
      </c>
      <c r="K58" s="118">
        <v>8</v>
      </c>
      <c r="L58" s="118">
        <v>24</v>
      </c>
      <c r="M58" s="118">
        <v>33</v>
      </c>
      <c r="N58" s="118">
        <v>33</v>
      </c>
      <c r="O58" s="106">
        <f t="shared" si="4"/>
        <v>279</v>
      </c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ht="12.75" customHeight="1" x14ac:dyDescent="0.25">
      <c r="A59" s="27">
        <v>9</v>
      </c>
      <c r="B59" s="100" t="s">
        <v>208</v>
      </c>
      <c r="C59" s="118">
        <v>29</v>
      </c>
      <c r="D59" s="118">
        <v>19</v>
      </c>
      <c r="E59" s="118">
        <v>34</v>
      </c>
      <c r="F59" s="118">
        <v>18</v>
      </c>
      <c r="G59" s="118">
        <v>11</v>
      </c>
      <c r="H59" s="118">
        <v>17</v>
      </c>
      <c r="I59" s="118">
        <v>42</v>
      </c>
      <c r="J59" s="118">
        <v>17</v>
      </c>
      <c r="K59" s="118">
        <v>7</v>
      </c>
      <c r="L59" s="118">
        <v>17</v>
      </c>
      <c r="M59" s="118">
        <v>38</v>
      </c>
      <c r="N59" s="118">
        <v>25</v>
      </c>
      <c r="O59" s="106">
        <f t="shared" si="4"/>
        <v>274</v>
      </c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ht="12.75" customHeight="1" x14ac:dyDescent="0.25">
      <c r="A60" s="27">
        <v>10</v>
      </c>
      <c r="B60" s="100" t="s">
        <v>224</v>
      </c>
      <c r="C60" s="118">
        <v>39</v>
      </c>
      <c r="D60" s="118">
        <v>42</v>
      </c>
      <c r="E60" s="118">
        <v>40</v>
      </c>
      <c r="F60" s="118">
        <v>16</v>
      </c>
      <c r="G60" s="118">
        <v>36</v>
      </c>
      <c r="H60" s="118">
        <v>29</v>
      </c>
      <c r="I60" s="118">
        <v>67</v>
      </c>
      <c r="J60" s="118">
        <v>22</v>
      </c>
      <c r="K60" s="118">
        <v>15</v>
      </c>
      <c r="L60" s="118">
        <v>27</v>
      </c>
      <c r="M60" s="118">
        <v>46</v>
      </c>
      <c r="N60" s="118">
        <v>42</v>
      </c>
      <c r="O60" s="106">
        <f t="shared" si="4"/>
        <v>421</v>
      </c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12.75" customHeight="1" x14ac:dyDescent="0.25">
      <c r="A61" s="27">
        <v>11</v>
      </c>
      <c r="B61" s="100" t="s">
        <v>242</v>
      </c>
      <c r="C61" s="118">
        <v>23</v>
      </c>
      <c r="D61" s="118">
        <v>29</v>
      </c>
      <c r="E61" s="118">
        <v>27</v>
      </c>
      <c r="F61" s="118">
        <v>16</v>
      </c>
      <c r="G61" s="118">
        <v>30</v>
      </c>
      <c r="H61" s="118">
        <v>16</v>
      </c>
      <c r="I61" s="118">
        <v>19</v>
      </c>
      <c r="J61" s="118">
        <v>34</v>
      </c>
      <c r="K61" s="118">
        <v>8</v>
      </c>
      <c r="L61" s="118">
        <v>15</v>
      </c>
      <c r="M61" s="118">
        <v>41</v>
      </c>
      <c r="N61" s="118">
        <v>31</v>
      </c>
      <c r="O61" s="106">
        <f t="shared" si="4"/>
        <v>289</v>
      </c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12.75" customHeight="1" x14ac:dyDescent="0.25">
      <c r="A62" s="27">
        <v>12</v>
      </c>
      <c r="B62" s="100" t="s">
        <v>244</v>
      </c>
      <c r="C62" s="118">
        <v>24</v>
      </c>
      <c r="D62" s="118">
        <v>26</v>
      </c>
      <c r="E62" s="118">
        <v>23</v>
      </c>
      <c r="F62" s="118">
        <v>10</v>
      </c>
      <c r="G62" s="118">
        <v>38</v>
      </c>
      <c r="H62" s="118">
        <v>22</v>
      </c>
      <c r="I62" s="118">
        <v>54</v>
      </c>
      <c r="J62" s="118">
        <v>14</v>
      </c>
      <c r="K62" s="118">
        <v>20</v>
      </c>
      <c r="L62" s="118">
        <v>20</v>
      </c>
      <c r="M62" s="118">
        <v>43</v>
      </c>
      <c r="N62" s="118">
        <v>39</v>
      </c>
      <c r="O62" s="106">
        <f t="shared" si="4"/>
        <v>333</v>
      </c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12.75" customHeight="1" x14ac:dyDescent="0.25">
      <c r="A63" s="27">
        <v>13</v>
      </c>
      <c r="B63" s="100" t="s">
        <v>268</v>
      </c>
      <c r="C63" s="118">
        <v>28</v>
      </c>
      <c r="D63" s="118">
        <v>28</v>
      </c>
      <c r="E63" s="118">
        <v>28</v>
      </c>
      <c r="F63" s="118">
        <v>18</v>
      </c>
      <c r="G63" s="118">
        <v>46</v>
      </c>
      <c r="H63" s="118">
        <v>34</v>
      </c>
      <c r="I63" s="118">
        <v>75</v>
      </c>
      <c r="J63" s="118">
        <v>18</v>
      </c>
      <c r="K63" s="118">
        <v>21</v>
      </c>
      <c r="L63" s="118">
        <v>34</v>
      </c>
      <c r="M63" s="118">
        <v>56</v>
      </c>
      <c r="N63" s="118">
        <v>39</v>
      </c>
      <c r="O63" s="106">
        <f t="shared" si="4"/>
        <v>425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12.75" customHeight="1" x14ac:dyDescent="0.25">
      <c r="A64" s="27">
        <v>14</v>
      </c>
      <c r="B64" s="100" t="s">
        <v>293</v>
      </c>
      <c r="C64" s="118">
        <v>56</v>
      </c>
      <c r="D64" s="118">
        <v>73</v>
      </c>
      <c r="E64" s="118">
        <v>108</v>
      </c>
      <c r="F64" s="118">
        <v>54</v>
      </c>
      <c r="G64" s="118">
        <v>107</v>
      </c>
      <c r="H64" s="118">
        <v>67</v>
      </c>
      <c r="I64" s="118">
        <v>166</v>
      </c>
      <c r="J64" s="118">
        <v>63</v>
      </c>
      <c r="K64" s="118">
        <v>57</v>
      </c>
      <c r="L64" s="118">
        <v>80</v>
      </c>
      <c r="M64" s="118">
        <v>98</v>
      </c>
      <c r="N64" s="118">
        <v>99</v>
      </c>
      <c r="O64" s="106">
        <f t="shared" si="4"/>
        <v>1028</v>
      </c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ht="12.75" customHeight="1" x14ac:dyDescent="0.25">
      <c r="A65" s="107">
        <v>15</v>
      </c>
      <c r="B65" s="108" t="s">
        <v>310</v>
      </c>
      <c r="C65" s="118">
        <v>31</v>
      </c>
      <c r="D65" s="118">
        <v>24</v>
      </c>
      <c r="E65" s="118">
        <v>33</v>
      </c>
      <c r="F65" s="118">
        <v>14</v>
      </c>
      <c r="G65" s="118">
        <v>51</v>
      </c>
      <c r="H65" s="118">
        <v>24</v>
      </c>
      <c r="I65" s="118">
        <v>60</v>
      </c>
      <c r="J65" s="118">
        <v>25</v>
      </c>
      <c r="K65" s="118">
        <v>9</v>
      </c>
      <c r="L65" s="118">
        <v>24</v>
      </c>
      <c r="M65" s="118">
        <v>61</v>
      </c>
      <c r="N65" s="118">
        <v>41</v>
      </c>
      <c r="O65" s="106">
        <f t="shared" si="4"/>
        <v>397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12.75" customHeight="1" x14ac:dyDescent="0.25">
      <c r="A66" s="277" t="s">
        <v>347</v>
      </c>
      <c r="B66" s="276"/>
      <c r="C66" s="111">
        <f t="shared" ref="C66:O66" si="5">SUM(C51:C65)</f>
        <v>480</v>
      </c>
      <c r="D66" s="112">
        <f t="shared" si="5"/>
        <v>497</v>
      </c>
      <c r="E66" s="112">
        <f t="shared" si="5"/>
        <v>599</v>
      </c>
      <c r="F66" s="112">
        <f t="shared" si="5"/>
        <v>316</v>
      </c>
      <c r="G66" s="112">
        <f t="shared" si="5"/>
        <v>592</v>
      </c>
      <c r="H66" s="112">
        <f t="shared" si="5"/>
        <v>383</v>
      </c>
      <c r="I66" s="112">
        <f t="shared" si="5"/>
        <v>934</v>
      </c>
      <c r="J66" s="112">
        <f t="shared" si="5"/>
        <v>354</v>
      </c>
      <c r="K66" s="112">
        <f t="shared" si="5"/>
        <v>251</v>
      </c>
      <c r="L66" s="112">
        <f t="shared" si="5"/>
        <v>461</v>
      </c>
      <c r="M66" s="112">
        <f t="shared" si="5"/>
        <v>768</v>
      </c>
      <c r="N66" s="112">
        <f t="shared" si="5"/>
        <v>601</v>
      </c>
      <c r="O66" s="113">
        <f t="shared" si="5"/>
        <v>6236</v>
      </c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12.75" customHeight="1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ht="12.75" customHeight="1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ht="12.7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ht="12.75" customHeight="1" x14ac:dyDescent="0.25">
      <c r="A70" s="250" t="s">
        <v>324</v>
      </c>
      <c r="B70" s="271"/>
      <c r="C70" s="267" t="s">
        <v>9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1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12.75" customHeight="1" x14ac:dyDescent="0.25">
      <c r="A71" s="252"/>
      <c r="B71" s="272"/>
      <c r="C71" s="268" t="s">
        <v>325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7"/>
      <c r="O71" s="269" t="s">
        <v>326</v>
      </c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ht="12.75" customHeight="1" x14ac:dyDescent="0.25">
      <c r="A72" s="273"/>
      <c r="B72" s="274"/>
      <c r="C72" s="101" t="s">
        <v>327</v>
      </c>
      <c r="D72" s="102" t="s">
        <v>328</v>
      </c>
      <c r="E72" s="102" t="s">
        <v>329</v>
      </c>
      <c r="F72" s="102" t="s">
        <v>330</v>
      </c>
      <c r="G72" s="102" t="s">
        <v>331</v>
      </c>
      <c r="H72" s="102" t="s">
        <v>332</v>
      </c>
      <c r="I72" s="102" t="s">
        <v>333</v>
      </c>
      <c r="J72" s="102" t="s">
        <v>334</v>
      </c>
      <c r="K72" s="102" t="s">
        <v>335</v>
      </c>
      <c r="L72" s="102" t="s">
        <v>336</v>
      </c>
      <c r="M72" s="102" t="s">
        <v>337</v>
      </c>
      <c r="N72" s="102" t="s">
        <v>338</v>
      </c>
      <c r="O72" s="27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 ht="12.75" customHeight="1" x14ac:dyDescent="0.25">
      <c r="A73" s="275" t="s">
        <v>19</v>
      </c>
      <c r="B73" s="276"/>
      <c r="C73" s="103" t="s">
        <v>20</v>
      </c>
      <c r="D73" s="104" t="s">
        <v>21</v>
      </c>
      <c r="E73" s="104" t="s">
        <v>22</v>
      </c>
      <c r="F73" s="104" t="s">
        <v>23</v>
      </c>
      <c r="G73" s="104" t="s">
        <v>24</v>
      </c>
      <c r="H73" s="104" t="s">
        <v>339</v>
      </c>
      <c r="I73" s="104" t="s">
        <v>340</v>
      </c>
      <c r="J73" s="104" t="s">
        <v>341</v>
      </c>
      <c r="K73" s="104" t="s">
        <v>342</v>
      </c>
      <c r="L73" s="104" t="s">
        <v>343</v>
      </c>
      <c r="M73" s="104" t="s">
        <v>344</v>
      </c>
      <c r="N73" s="104" t="s">
        <v>345</v>
      </c>
      <c r="O73" s="313" t="s">
        <v>346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ht="12.75" customHeight="1" x14ac:dyDescent="0.25">
      <c r="A74" s="27">
        <v>1</v>
      </c>
      <c r="B74" s="100" t="s">
        <v>54</v>
      </c>
      <c r="C74" s="118">
        <v>28</v>
      </c>
      <c r="D74" s="118">
        <v>14</v>
      </c>
      <c r="E74" s="118">
        <v>33</v>
      </c>
      <c r="F74" s="118">
        <v>1</v>
      </c>
      <c r="G74" s="118">
        <v>42</v>
      </c>
      <c r="H74" s="118">
        <v>4</v>
      </c>
      <c r="I74" s="118">
        <v>60</v>
      </c>
      <c r="J74" s="118">
        <v>2</v>
      </c>
      <c r="K74" s="118">
        <v>12</v>
      </c>
      <c r="L74" s="118">
        <v>28</v>
      </c>
      <c r="M74" s="118">
        <v>46</v>
      </c>
      <c r="N74" s="221">
        <v>18</v>
      </c>
      <c r="O74" s="314">
        <f>SUM(C74:N74)</f>
        <v>288</v>
      </c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12.75" customHeight="1" x14ac:dyDescent="0.25">
      <c r="A75" s="27">
        <v>2</v>
      </c>
      <c r="B75" s="100" t="s">
        <v>82</v>
      </c>
      <c r="C75" s="118">
        <v>44</v>
      </c>
      <c r="D75" s="118">
        <v>39</v>
      </c>
      <c r="E75" s="118">
        <v>68</v>
      </c>
      <c r="F75" s="118">
        <v>2</v>
      </c>
      <c r="G75" s="118">
        <v>88</v>
      </c>
      <c r="H75" s="118">
        <v>34</v>
      </c>
      <c r="I75" s="118">
        <v>128</v>
      </c>
      <c r="J75" s="118">
        <v>8</v>
      </c>
      <c r="K75" s="118">
        <v>43</v>
      </c>
      <c r="L75" s="118">
        <v>59</v>
      </c>
      <c r="M75" s="118">
        <v>79</v>
      </c>
      <c r="N75" s="221">
        <v>44</v>
      </c>
      <c r="O75" s="314">
        <f t="shared" ref="O75:O89" si="6">SUM(C75:N75)</f>
        <v>636</v>
      </c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12.75" customHeight="1" x14ac:dyDescent="0.25">
      <c r="A76" s="27">
        <v>3</v>
      </c>
      <c r="B76" s="100" t="s">
        <v>105</v>
      </c>
      <c r="C76" s="118">
        <v>39</v>
      </c>
      <c r="D76" s="118">
        <v>35</v>
      </c>
      <c r="E76" s="118">
        <v>50</v>
      </c>
      <c r="F76" s="118">
        <v>3</v>
      </c>
      <c r="G76" s="118">
        <v>35</v>
      </c>
      <c r="H76" s="118">
        <v>20</v>
      </c>
      <c r="I76" s="118">
        <v>78</v>
      </c>
      <c r="J76" s="118">
        <v>2</v>
      </c>
      <c r="K76" s="118">
        <v>13</v>
      </c>
      <c r="L76" s="118">
        <v>36</v>
      </c>
      <c r="M76" s="118">
        <v>50</v>
      </c>
      <c r="N76" s="221">
        <v>19</v>
      </c>
      <c r="O76" s="314">
        <f t="shared" si="6"/>
        <v>380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12.75" customHeight="1" x14ac:dyDescent="0.25">
      <c r="A77" s="27">
        <v>4</v>
      </c>
      <c r="B77" s="100" t="s">
        <v>118</v>
      </c>
      <c r="C77" s="118">
        <v>27</v>
      </c>
      <c r="D77" s="118">
        <v>12</v>
      </c>
      <c r="E77" s="118">
        <v>51</v>
      </c>
      <c r="F77" s="118">
        <v>2</v>
      </c>
      <c r="G77" s="118">
        <v>37</v>
      </c>
      <c r="H77" s="118">
        <v>16</v>
      </c>
      <c r="I77" s="118">
        <v>80</v>
      </c>
      <c r="J77" s="118">
        <v>1</v>
      </c>
      <c r="K77" s="118">
        <v>18</v>
      </c>
      <c r="L77" s="118">
        <v>19</v>
      </c>
      <c r="M77" s="118">
        <v>45</v>
      </c>
      <c r="N77" s="221">
        <v>20</v>
      </c>
      <c r="O77" s="314">
        <f t="shared" si="6"/>
        <v>328</v>
      </c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12.75" customHeight="1" x14ac:dyDescent="0.25">
      <c r="A78" s="27">
        <v>5</v>
      </c>
      <c r="B78" s="100" t="s">
        <v>101</v>
      </c>
      <c r="C78" s="118">
        <v>42</v>
      </c>
      <c r="D78" s="118">
        <v>23</v>
      </c>
      <c r="E78" s="118">
        <v>71</v>
      </c>
      <c r="F78" s="118">
        <v>6</v>
      </c>
      <c r="G78" s="118">
        <v>59</v>
      </c>
      <c r="H78" s="118">
        <v>17</v>
      </c>
      <c r="I78" s="118">
        <v>96</v>
      </c>
      <c r="J78" s="118">
        <v>2</v>
      </c>
      <c r="K78" s="118">
        <v>18</v>
      </c>
      <c r="L78" s="118">
        <v>34</v>
      </c>
      <c r="M78" s="118">
        <v>63</v>
      </c>
      <c r="N78" s="221">
        <v>22</v>
      </c>
      <c r="O78" s="314">
        <f t="shared" si="6"/>
        <v>453</v>
      </c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ht="12.75" customHeight="1" x14ac:dyDescent="0.25">
      <c r="A79" s="27">
        <v>6</v>
      </c>
      <c r="B79" s="100" t="s">
        <v>160</v>
      </c>
      <c r="C79" s="118">
        <v>32</v>
      </c>
      <c r="D79" s="118">
        <v>17</v>
      </c>
      <c r="E79" s="118">
        <v>39</v>
      </c>
      <c r="F79" s="118">
        <v>1</v>
      </c>
      <c r="G79" s="118">
        <v>34</v>
      </c>
      <c r="H79" s="118">
        <v>13</v>
      </c>
      <c r="I79" s="118">
        <v>59</v>
      </c>
      <c r="J79" s="118">
        <v>2</v>
      </c>
      <c r="K79" s="118">
        <v>7</v>
      </c>
      <c r="L79" s="118">
        <v>21</v>
      </c>
      <c r="M79" s="118">
        <v>38</v>
      </c>
      <c r="N79" s="221">
        <v>13</v>
      </c>
      <c r="O79" s="314">
        <f t="shared" si="6"/>
        <v>276</v>
      </c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ht="12.75" customHeight="1" x14ac:dyDescent="0.25">
      <c r="A80" s="27">
        <v>7</v>
      </c>
      <c r="B80" s="100" t="s">
        <v>179</v>
      </c>
      <c r="C80" s="118">
        <v>24</v>
      </c>
      <c r="D80" s="118">
        <v>36</v>
      </c>
      <c r="E80" s="118">
        <v>54</v>
      </c>
      <c r="F80" s="118">
        <v>7</v>
      </c>
      <c r="G80" s="118">
        <v>72</v>
      </c>
      <c r="H80" s="118">
        <v>22</v>
      </c>
      <c r="I80" s="118">
        <v>109</v>
      </c>
      <c r="J80" s="118">
        <v>5</v>
      </c>
      <c r="K80" s="118">
        <v>55</v>
      </c>
      <c r="L80" s="118">
        <v>44</v>
      </c>
      <c r="M80" s="118">
        <v>65</v>
      </c>
      <c r="N80" s="221">
        <v>43</v>
      </c>
      <c r="O80" s="314">
        <f t="shared" si="6"/>
        <v>536</v>
      </c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12.75" customHeight="1" x14ac:dyDescent="0.25">
      <c r="A81" s="27">
        <v>8</v>
      </c>
      <c r="B81" s="100" t="s">
        <v>198</v>
      </c>
      <c r="C81" s="118">
        <v>27</v>
      </c>
      <c r="D81" s="118">
        <v>28</v>
      </c>
      <c r="E81" s="118">
        <v>47</v>
      </c>
      <c r="F81" s="118">
        <v>1</v>
      </c>
      <c r="G81" s="118">
        <v>30</v>
      </c>
      <c r="H81" s="118">
        <v>17</v>
      </c>
      <c r="I81" s="118">
        <v>48</v>
      </c>
      <c r="J81" s="118">
        <v>4</v>
      </c>
      <c r="K81" s="118">
        <v>21</v>
      </c>
      <c r="L81" s="118">
        <v>25</v>
      </c>
      <c r="M81" s="118">
        <v>36</v>
      </c>
      <c r="N81" s="221">
        <v>19</v>
      </c>
      <c r="O81" s="314">
        <f t="shared" si="6"/>
        <v>303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12.75" customHeight="1" x14ac:dyDescent="0.25">
      <c r="A82" s="27">
        <v>9</v>
      </c>
      <c r="B82" s="100" t="s">
        <v>208</v>
      </c>
      <c r="C82" s="118">
        <v>17</v>
      </c>
      <c r="D82" s="118">
        <v>15</v>
      </c>
      <c r="E82" s="118">
        <v>29</v>
      </c>
      <c r="F82" s="118">
        <v>3</v>
      </c>
      <c r="G82" s="118">
        <v>32</v>
      </c>
      <c r="H82" s="118">
        <v>15</v>
      </c>
      <c r="I82" s="118">
        <v>58</v>
      </c>
      <c r="J82" s="118">
        <v>2</v>
      </c>
      <c r="K82" s="118">
        <v>20</v>
      </c>
      <c r="L82" s="118">
        <v>19</v>
      </c>
      <c r="M82" s="118">
        <v>40</v>
      </c>
      <c r="N82" s="221">
        <v>14</v>
      </c>
      <c r="O82" s="314">
        <f t="shared" si="6"/>
        <v>264</v>
      </c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ht="12.75" customHeight="1" x14ac:dyDescent="0.25">
      <c r="A83" s="27">
        <v>10</v>
      </c>
      <c r="B83" s="100" t="s">
        <v>224</v>
      </c>
      <c r="C83" s="118">
        <v>35</v>
      </c>
      <c r="D83" s="118">
        <v>25</v>
      </c>
      <c r="E83" s="118">
        <v>50</v>
      </c>
      <c r="F83" s="118">
        <v>3</v>
      </c>
      <c r="G83" s="118">
        <v>43</v>
      </c>
      <c r="H83" s="118">
        <v>15</v>
      </c>
      <c r="I83" s="118">
        <v>95</v>
      </c>
      <c r="J83" s="118">
        <v>3</v>
      </c>
      <c r="K83" s="118">
        <v>23</v>
      </c>
      <c r="L83" s="118">
        <v>28</v>
      </c>
      <c r="M83" s="118">
        <v>56</v>
      </c>
      <c r="N83" s="221">
        <v>13</v>
      </c>
      <c r="O83" s="314">
        <f t="shared" si="6"/>
        <v>389</v>
      </c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ht="12.75" customHeight="1" x14ac:dyDescent="0.25">
      <c r="A84" s="27">
        <v>11</v>
      </c>
      <c r="B84" s="100" t="s">
        <v>242</v>
      </c>
      <c r="C84" s="118">
        <v>24</v>
      </c>
      <c r="D84" s="118">
        <v>15</v>
      </c>
      <c r="E84" s="118">
        <v>37</v>
      </c>
      <c r="F84" s="118">
        <v>3</v>
      </c>
      <c r="G84" s="118">
        <v>22</v>
      </c>
      <c r="H84" s="118">
        <v>25</v>
      </c>
      <c r="I84" s="118">
        <v>43</v>
      </c>
      <c r="J84" s="118">
        <v>3</v>
      </c>
      <c r="K84" s="118">
        <v>17</v>
      </c>
      <c r="L84" s="118">
        <v>32</v>
      </c>
      <c r="M84" s="118">
        <v>30</v>
      </c>
      <c r="N84" s="221">
        <v>18</v>
      </c>
      <c r="O84" s="314">
        <f t="shared" si="6"/>
        <v>269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2.75" customHeight="1" x14ac:dyDescent="0.25">
      <c r="A85" s="27">
        <v>12</v>
      </c>
      <c r="B85" s="100" t="s">
        <v>244</v>
      </c>
      <c r="C85" s="118">
        <v>29</v>
      </c>
      <c r="D85" s="118">
        <v>24</v>
      </c>
      <c r="E85" s="118">
        <v>29</v>
      </c>
      <c r="F85" s="118">
        <v>2</v>
      </c>
      <c r="G85" s="118">
        <v>36</v>
      </c>
      <c r="H85" s="118">
        <v>14</v>
      </c>
      <c r="I85" s="118">
        <v>62</v>
      </c>
      <c r="J85" s="118">
        <v>3</v>
      </c>
      <c r="K85" s="118">
        <v>13</v>
      </c>
      <c r="L85" s="118">
        <v>19</v>
      </c>
      <c r="M85" s="118">
        <v>39</v>
      </c>
      <c r="N85" s="221">
        <v>18</v>
      </c>
      <c r="O85" s="314">
        <f t="shared" si="6"/>
        <v>288</v>
      </c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12.75" customHeight="1" x14ac:dyDescent="0.25">
      <c r="A86" s="27">
        <v>13</v>
      </c>
      <c r="B86" s="100" t="s">
        <v>268</v>
      </c>
      <c r="C86" s="118">
        <v>39</v>
      </c>
      <c r="D86" s="118">
        <v>30</v>
      </c>
      <c r="E86" s="118">
        <v>48</v>
      </c>
      <c r="F86" s="118">
        <v>1</v>
      </c>
      <c r="G86" s="118">
        <v>55</v>
      </c>
      <c r="H86" s="118">
        <v>15</v>
      </c>
      <c r="I86" s="118">
        <v>72</v>
      </c>
      <c r="J86" s="118">
        <v>5</v>
      </c>
      <c r="K86" s="118">
        <v>28</v>
      </c>
      <c r="L86" s="118">
        <v>25</v>
      </c>
      <c r="M86" s="118">
        <v>57</v>
      </c>
      <c r="N86" s="221">
        <v>37</v>
      </c>
      <c r="O86" s="314">
        <f t="shared" si="6"/>
        <v>412</v>
      </c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12.75" customHeight="1" x14ac:dyDescent="0.25">
      <c r="A87" s="27">
        <v>14</v>
      </c>
      <c r="B87" s="100" t="s">
        <v>293</v>
      </c>
      <c r="C87" s="118">
        <v>56</v>
      </c>
      <c r="D87" s="118">
        <v>73</v>
      </c>
      <c r="E87" s="118">
        <v>118</v>
      </c>
      <c r="F87" s="118">
        <v>7</v>
      </c>
      <c r="G87" s="118">
        <v>133</v>
      </c>
      <c r="H87" s="118">
        <v>46</v>
      </c>
      <c r="I87" s="118">
        <v>158</v>
      </c>
      <c r="J87" s="118">
        <v>19</v>
      </c>
      <c r="K87" s="118">
        <v>68</v>
      </c>
      <c r="L87" s="118">
        <v>81</v>
      </c>
      <c r="M87" s="118">
        <v>116</v>
      </c>
      <c r="N87" s="221">
        <v>65</v>
      </c>
      <c r="O87" s="314">
        <f t="shared" si="6"/>
        <v>940</v>
      </c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12.75" customHeight="1" x14ac:dyDescent="0.25">
      <c r="A88" s="107">
        <v>15</v>
      </c>
      <c r="B88" s="108" t="s">
        <v>310</v>
      </c>
      <c r="C88" s="118">
        <v>16</v>
      </c>
      <c r="D88" s="118">
        <v>29</v>
      </c>
      <c r="E88" s="118">
        <v>38</v>
      </c>
      <c r="F88" s="118">
        <v>3</v>
      </c>
      <c r="G88" s="118">
        <v>62</v>
      </c>
      <c r="H88" s="118">
        <v>24</v>
      </c>
      <c r="I88" s="118">
        <v>81</v>
      </c>
      <c r="J88" s="118">
        <v>6</v>
      </c>
      <c r="K88" s="118">
        <v>17</v>
      </c>
      <c r="L88" s="118">
        <v>35</v>
      </c>
      <c r="M88" s="118">
        <v>39</v>
      </c>
      <c r="N88" s="221">
        <v>31</v>
      </c>
      <c r="O88" s="314">
        <f t="shared" si="6"/>
        <v>381</v>
      </c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12.75" customHeight="1" x14ac:dyDescent="0.25">
      <c r="A89" s="277" t="s">
        <v>347</v>
      </c>
      <c r="B89" s="276"/>
      <c r="C89" s="119">
        <f t="shared" ref="C89:M89" si="7">SUM(C74:C88)</f>
        <v>479</v>
      </c>
      <c r="D89" s="119">
        <f t="shared" si="7"/>
        <v>415</v>
      </c>
      <c r="E89" s="119">
        <f t="shared" si="7"/>
        <v>762</v>
      </c>
      <c r="F89" s="119">
        <f t="shared" si="7"/>
        <v>45</v>
      </c>
      <c r="G89" s="119">
        <f t="shared" si="7"/>
        <v>780</v>
      </c>
      <c r="H89" s="119">
        <f t="shared" si="7"/>
        <v>297</v>
      </c>
      <c r="I89" s="119">
        <f t="shared" si="7"/>
        <v>1227</v>
      </c>
      <c r="J89" s="119">
        <f t="shared" si="7"/>
        <v>67</v>
      </c>
      <c r="K89" s="119">
        <f t="shared" si="7"/>
        <v>373</v>
      </c>
      <c r="L89" s="119">
        <f t="shared" si="7"/>
        <v>505</v>
      </c>
      <c r="M89" s="119">
        <f t="shared" si="7"/>
        <v>799</v>
      </c>
      <c r="N89" s="312">
        <f>SUM(N74:N88)</f>
        <v>394</v>
      </c>
      <c r="O89" s="314">
        <f t="shared" si="6"/>
        <v>6143</v>
      </c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ht="12.75" customHeight="1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12.75" customHeight="1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ht="12.75" customHeight="1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12.75" customHeight="1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12.75" customHeight="1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12.75" customHeight="1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12.75" customHeight="1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12.75" customHeight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ht="12.75" customHeight="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12.75" customHeight="1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12.75" customHeight="1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12.75" customHeight="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ht="12.75" customHeight="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ht="12.75" customHeight="1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ht="12.75" customHeight="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12.75" customHeight="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12.75" customHeight="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ht="12.75" customHeight="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ht="12.75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ht="12.75" customHeigh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ht="12.7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12.75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2.75" customHeigh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ht="12.75" customHeight="1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ht="12.75" customHeight="1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ht="12.75" customHeight="1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ht="12.75" customHeight="1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2.75" customHeight="1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12.75" customHeight="1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ht="12.75" customHeight="1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ht="12.75" customHeight="1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ht="12.75" customHeight="1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ht="12.75" customHeight="1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12.75" customHeight="1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12.75" customHeight="1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ht="12.75" customHeight="1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ht="12.75" customHeight="1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ht="12.75" customHeight="1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12.75" customHeight="1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2.75" customHeight="1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2.75" customHeight="1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12.75" customHeight="1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ht="12.75" customHeight="1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12.75" customHeight="1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ht="12.75" customHeight="1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ht="12.75" customHeight="1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12.75" customHeight="1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ht="12.75" customHeight="1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12.75" customHeight="1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12.75" customHeight="1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t="12.75" customHeight="1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12.75" customHeight="1" x14ac:dyDescent="0.2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t="12.75" customHeight="1" x14ac:dyDescent="0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t="12.75" customHeight="1" x14ac:dyDescent="0.2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12.75" customHeight="1" x14ac:dyDescent="0.2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ht="12.75" customHeight="1" x14ac:dyDescent="0.2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 ht="12.75" customHeight="1" x14ac:dyDescent="0.2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 ht="12.75" customHeight="1" x14ac:dyDescent="0.2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 ht="12.75" customHeight="1" x14ac:dyDescent="0.2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 ht="12.75" customHeight="1" x14ac:dyDescent="0.2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 ht="12.75" customHeight="1" x14ac:dyDescent="0.2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 ht="12.75" customHeight="1" x14ac:dyDescent="0.2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 ht="12.75" customHeight="1" x14ac:dyDescent="0.2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 ht="12.75" customHeight="1" x14ac:dyDescent="0.2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 ht="12.75" customHeight="1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 ht="12.75" customHeight="1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 ht="12.75" customHeight="1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 ht="12.75" customHeight="1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 ht="12.75" customHeight="1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 ht="12.75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 ht="12.75" customHeight="1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 ht="12.75" customHeight="1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 ht="12.75" customHeight="1" x14ac:dyDescent="0.2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 ht="12.75" customHeight="1" x14ac:dyDescent="0.2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 ht="12.75" customHeight="1" x14ac:dyDescent="0.2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 ht="12.75" customHeight="1" x14ac:dyDescent="0.2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 ht="12.75" customHeight="1" x14ac:dyDescent="0.2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 ht="12.75" customHeight="1" x14ac:dyDescent="0.2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 ht="12.75" customHeight="1" x14ac:dyDescent="0.2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 ht="12.75" customHeight="1" x14ac:dyDescent="0.2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 ht="12.75" customHeight="1" x14ac:dyDescent="0.2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 ht="12.75" customHeight="1" x14ac:dyDescent="0.2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ht="12.75" customHeight="1" x14ac:dyDescent="0.2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 ht="12.75" customHeight="1" x14ac:dyDescent="0.2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 ht="12.75" customHeight="1" x14ac:dyDescent="0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 ht="12.75" customHeight="1" x14ac:dyDescent="0.2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 ht="12.75" customHeight="1" x14ac:dyDescent="0.2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 ht="12.75" customHeight="1" x14ac:dyDescent="0.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 ht="12.75" customHeight="1" x14ac:dyDescent="0.2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 ht="12.7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 ht="12.75" customHeight="1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 ht="12.75" customHeight="1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 ht="12.75" customHeight="1" x14ac:dyDescent="0.2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 ht="12.75" customHeight="1" x14ac:dyDescent="0.2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 ht="12.75" customHeight="1" x14ac:dyDescent="0.2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 ht="12.75" customHeight="1" x14ac:dyDescent="0.2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 ht="12.75" customHeight="1" x14ac:dyDescent="0.2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 ht="12.75" customHeight="1" x14ac:dyDescent="0.2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 ht="12.75" customHeight="1" x14ac:dyDescent="0.2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 ht="12.75" customHeight="1" x14ac:dyDescent="0.2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 ht="12.75" customHeight="1" x14ac:dyDescent="0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 ht="12.75" customHeight="1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 ht="12.75" customHeight="1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 ht="12.7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 ht="12.7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 ht="12.75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 ht="12.75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ht="12.75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 ht="15.75" customHeight="1" x14ac:dyDescent="0.2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5.75" customHeight="1" x14ac:dyDescent="0.2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5.75" customHeight="1" x14ac:dyDescent="0.2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5.75" customHeight="1" x14ac:dyDescent="0.2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5.75" customHeight="1" x14ac:dyDescent="0.2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5.75" customHeight="1" x14ac:dyDescent="0.2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5.75" customHeight="1" x14ac:dyDescent="0.2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5.75" customHeight="1" x14ac:dyDescent="0.2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5.75" customHeight="1" x14ac:dyDescent="0.2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5.75" customHeight="1" x14ac:dyDescent="0.2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5.75" customHeight="1" x14ac:dyDescent="0.2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5.75" customHeight="1" x14ac:dyDescent="0.2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5.75" customHeight="1" x14ac:dyDescent="0.2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5.75" customHeight="1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5.75" customHeight="1" x14ac:dyDescent="0.2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5.75" customHeight="1" x14ac:dyDescent="0.2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5.75" customHeight="1" x14ac:dyDescent="0.2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5.75" customHeight="1" x14ac:dyDescent="0.2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5.75" customHeight="1" x14ac:dyDescent="0.2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5.75" customHeight="1" x14ac:dyDescent="0.2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5.75" customHeight="1" x14ac:dyDescent="0.2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5.75" customHeight="1" x14ac:dyDescent="0.2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5.75" customHeight="1" x14ac:dyDescent="0.2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5.75" customHeight="1" x14ac:dyDescent="0.2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5.75" customHeight="1" x14ac:dyDescent="0.2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5.75" customHeight="1" x14ac:dyDescent="0.2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5.75" customHeight="1" x14ac:dyDescent="0.2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5.75" customHeight="1" x14ac:dyDescent="0.2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5.75" customHeight="1" x14ac:dyDescent="0.2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5.75" customHeight="1" x14ac:dyDescent="0.2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5.75" customHeight="1" x14ac:dyDescent="0.2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5.75" customHeight="1" x14ac:dyDescent="0.2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5.75" customHeight="1" x14ac:dyDescent="0.2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5.75" customHeight="1" x14ac:dyDescent="0.2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5.75" customHeight="1" x14ac:dyDescent="0.2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5.75" customHeight="1" x14ac:dyDescent="0.2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5.75" customHeight="1" x14ac:dyDescent="0.2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5.75" customHeight="1" x14ac:dyDescent="0.2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5.75" customHeight="1" x14ac:dyDescent="0.2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5.75" customHeight="1" x14ac:dyDescent="0.2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5.75" customHeight="1" x14ac:dyDescent="0.2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5.75" customHeight="1" x14ac:dyDescent="0.2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5.75" customHeight="1" x14ac:dyDescent="0.2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5.75" customHeight="1" x14ac:dyDescent="0.2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5.75" customHeight="1" x14ac:dyDescent="0.2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5.75" customHeight="1" x14ac:dyDescent="0.2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5.75" customHeight="1" x14ac:dyDescent="0.2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5.75" customHeight="1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5.75" customHeight="1" x14ac:dyDescent="0.2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5.75" customHeight="1" x14ac:dyDescent="0.2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5.75" customHeight="1" x14ac:dyDescent="0.2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5.75" customHeight="1" x14ac:dyDescent="0.2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5.75" customHeight="1" x14ac:dyDescent="0.2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5.75" customHeight="1" x14ac:dyDescent="0.2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5.75" customHeight="1" x14ac:dyDescent="0.2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5.75" customHeight="1" x14ac:dyDescent="0.2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5.75" customHeight="1" x14ac:dyDescent="0.2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5.75" customHeight="1" x14ac:dyDescent="0.2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5.75" customHeight="1" x14ac:dyDescent="0.2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5.75" customHeight="1" x14ac:dyDescent="0.2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5.75" customHeight="1" x14ac:dyDescent="0.2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5.75" customHeight="1" x14ac:dyDescent="0.2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5.75" customHeight="1" x14ac:dyDescent="0.2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5.75" customHeight="1" x14ac:dyDescent="0.2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5.75" customHeight="1" x14ac:dyDescent="0.2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5.75" customHeight="1" x14ac:dyDescent="0.2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5.75" customHeight="1" x14ac:dyDescent="0.2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5.75" customHeight="1" x14ac:dyDescent="0.2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5.75" customHeight="1" x14ac:dyDescent="0.2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5.75" customHeight="1" x14ac:dyDescent="0.2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5.75" customHeight="1" x14ac:dyDescent="0.2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5.75" customHeight="1" x14ac:dyDescent="0.2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5.75" customHeight="1" x14ac:dyDescent="0.2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5.75" customHeight="1" x14ac:dyDescent="0.2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5.75" customHeight="1" x14ac:dyDescent="0.2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5.75" customHeight="1" x14ac:dyDescent="0.2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5.75" customHeight="1" x14ac:dyDescent="0.2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5.75" customHeight="1" x14ac:dyDescent="0.2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5.75" customHeight="1" x14ac:dyDescent="0.2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5.75" customHeight="1" x14ac:dyDescent="0.2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5.75" customHeight="1" x14ac:dyDescent="0.2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5.75" customHeight="1" x14ac:dyDescent="0.2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5.75" customHeight="1" x14ac:dyDescent="0.2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5.75" customHeight="1" x14ac:dyDescent="0.2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5.75" customHeight="1" x14ac:dyDescent="0.2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5.75" customHeight="1" x14ac:dyDescent="0.2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5.75" customHeight="1" x14ac:dyDescent="0.2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5.75" customHeight="1" x14ac:dyDescent="0.2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5.75" customHeight="1" x14ac:dyDescent="0.2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5.75" customHeight="1" x14ac:dyDescent="0.2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5.75" customHeight="1" x14ac:dyDescent="0.2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5.75" customHeight="1" x14ac:dyDescent="0.2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5.75" customHeight="1" x14ac:dyDescent="0.2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5.75" customHeight="1" x14ac:dyDescent="0.2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5.75" customHeight="1" x14ac:dyDescent="0.2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5.75" customHeight="1" x14ac:dyDescent="0.2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5.75" customHeight="1" x14ac:dyDescent="0.2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5.75" customHeight="1" x14ac:dyDescent="0.2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5.75" customHeight="1" x14ac:dyDescent="0.2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5.75" customHeight="1" x14ac:dyDescent="0.2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5.75" customHeight="1" x14ac:dyDescent="0.2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5.75" customHeight="1" x14ac:dyDescent="0.2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5.75" customHeight="1" x14ac:dyDescent="0.2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5.75" customHeight="1" x14ac:dyDescent="0.2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5.75" customHeight="1" x14ac:dyDescent="0.2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5.75" customHeight="1" x14ac:dyDescent="0.2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5.75" customHeight="1" x14ac:dyDescent="0.2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5.75" customHeight="1" x14ac:dyDescent="0.2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5.75" customHeight="1" x14ac:dyDescent="0.2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5.75" customHeight="1" x14ac:dyDescent="0.2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5.75" customHeight="1" x14ac:dyDescent="0.2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5.75" customHeight="1" x14ac:dyDescent="0.2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5.75" customHeight="1" x14ac:dyDescent="0.2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5.75" customHeight="1" x14ac:dyDescent="0.2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5.75" customHeight="1" x14ac:dyDescent="0.2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5.75" customHeight="1" x14ac:dyDescent="0.2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5.75" customHeight="1" x14ac:dyDescent="0.2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5.75" customHeight="1" x14ac:dyDescent="0.2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5.75" customHeight="1" x14ac:dyDescent="0.2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5.75" customHeight="1" x14ac:dyDescent="0.2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5.75" customHeight="1" x14ac:dyDescent="0.2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5.75" customHeight="1" x14ac:dyDescent="0.2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5.7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5.75" customHeight="1" x14ac:dyDescent="0.2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5.75" customHeight="1" x14ac:dyDescent="0.2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5.75" customHeight="1" x14ac:dyDescent="0.2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5.75" customHeight="1" x14ac:dyDescent="0.2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5.75" customHeight="1" x14ac:dyDescent="0.2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5.75" customHeight="1" x14ac:dyDescent="0.2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5.75" customHeight="1" x14ac:dyDescent="0.2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5.75" customHeight="1" x14ac:dyDescent="0.2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5.75" customHeight="1" x14ac:dyDescent="0.2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5.75" customHeight="1" x14ac:dyDescent="0.2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5.75" customHeight="1" x14ac:dyDescent="0.2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5.75" customHeight="1" x14ac:dyDescent="0.2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5.75" customHeight="1" x14ac:dyDescent="0.2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5.75" customHeight="1" x14ac:dyDescent="0.2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5.75" customHeight="1" x14ac:dyDescent="0.2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5.75" customHeight="1" x14ac:dyDescent="0.2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5.75" customHeight="1" x14ac:dyDescent="0.2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5.75" customHeight="1" x14ac:dyDescent="0.2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5.75" customHeight="1" x14ac:dyDescent="0.2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5.75" customHeight="1" x14ac:dyDescent="0.2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5.75" customHeight="1" x14ac:dyDescent="0.2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5.75" customHeight="1" x14ac:dyDescent="0.2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5.75" customHeight="1" x14ac:dyDescent="0.2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5.75" customHeight="1" x14ac:dyDescent="0.2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5.75" customHeight="1" x14ac:dyDescent="0.2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5.75" customHeight="1" x14ac:dyDescent="0.2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5.75" customHeight="1" x14ac:dyDescent="0.2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5.75" customHeight="1" x14ac:dyDescent="0.2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5.75" customHeight="1" x14ac:dyDescent="0.2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5.75" customHeight="1" x14ac:dyDescent="0.2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5.75" customHeight="1" x14ac:dyDescent="0.2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5.75" customHeight="1" x14ac:dyDescent="0.2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5.75" customHeight="1" x14ac:dyDescent="0.2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5.75" customHeight="1" x14ac:dyDescent="0.2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5.75" customHeight="1" x14ac:dyDescent="0.2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5.75" customHeight="1" x14ac:dyDescent="0.2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5.75" customHeight="1" x14ac:dyDescent="0.2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5.75" customHeight="1" x14ac:dyDescent="0.2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5.7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5.75" customHeight="1" x14ac:dyDescent="0.2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5.75" customHeight="1" x14ac:dyDescent="0.2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5.75" customHeight="1" x14ac:dyDescent="0.2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5.75" customHeight="1" x14ac:dyDescent="0.2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5.75" customHeight="1" x14ac:dyDescent="0.2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5.75" customHeight="1" x14ac:dyDescent="0.2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5.75" customHeight="1" x14ac:dyDescent="0.2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5.75" customHeight="1" x14ac:dyDescent="0.2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5.75" customHeight="1" x14ac:dyDescent="0.2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5.75" customHeight="1" x14ac:dyDescent="0.2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5.75" customHeight="1" x14ac:dyDescent="0.2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5.75" customHeight="1" x14ac:dyDescent="0.2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5.75" customHeight="1" x14ac:dyDescent="0.2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5.75" customHeight="1" x14ac:dyDescent="0.2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5.75" customHeight="1" x14ac:dyDescent="0.2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5.75" customHeight="1" x14ac:dyDescent="0.2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5.75" customHeight="1" x14ac:dyDescent="0.2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5.75" customHeight="1" x14ac:dyDescent="0.2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5.75" customHeight="1" x14ac:dyDescent="0.2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5.75" customHeight="1" x14ac:dyDescent="0.2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5.75" customHeight="1" x14ac:dyDescent="0.2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5.75" customHeight="1" x14ac:dyDescent="0.2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5.75" customHeight="1" x14ac:dyDescent="0.2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5.75" customHeight="1" x14ac:dyDescent="0.2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5.75" customHeight="1" x14ac:dyDescent="0.2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5.75" customHeight="1" x14ac:dyDescent="0.2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5.75" customHeight="1" x14ac:dyDescent="0.2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5.75" customHeight="1" x14ac:dyDescent="0.2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5.75" customHeight="1" x14ac:dyDescent="0.2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5.75" customHeight="1" x14ac:dyDescent="0.2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5.75" customHeight="1" x14ac:dyDescent="0.2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5.75" customHeight="1" x14ac:dyDescent="0.2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5.75" customHeight="1" x14ac:dyDescent="0.2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5.75" customHeight="1" x14ac:dyDescent="0.2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5.75" customHeight="1" x14ac:dyDescent="0.2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5.75" customHeight="1" x14ac:dyDescent="0.2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5.75" customHeight="1" x14ac:dyDescent="0.2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5.75" customHeight="1" x14ac:dyDescent="0.2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5.75" customHeight="1" x14ac:dyDescent="0.2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5.75" customHeight="1" x14ac:dyDescent="0.2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5.75" customHeight="1" x14ac:dyDescent="0.2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5.75" customHeight="1" x14ac:dyDescent="0.2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5.75" customHeight="1" x14ac:dyDescent="0.2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5.75" customHeight="1" x14ac:dyDescent="0.2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5.75" customHeight="1" x14ac:dyDescent="0.2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5.75" customHeight="1" x14ac:dyDescent="0.2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5.75" customHeight="1" x14ac:dyDescent="0.2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5.75" customHeight="1" x14ac:dyDescent="0.2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5.75" customHeight="1" x14ac:dyDescent="0.2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5.75" customHeight="1" x14ac:dyDescent="0.2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5.75" customHeight="1" x14ac:dyDescent="0.2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5.75" customHeight="1" x14ac:dyDescent="0.2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5.75" customHeight="1" x14ac:dyDescent="0.2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5.75" customHeight="1" x14ac:dyDescent="0.2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5.75" customHeight="1" x14ac:dyDescent="0.2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5.75" customHeight="1" x14ac:dyDescent="0.2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5.75" customHeight="1" x14ac:dyDescent="0.2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5.75" customHeight="1" x14ac:dyDescent="0.2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5.75" customHeight="1" x14ac:dyDescent="0.2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5.75" customHeight="1" x14ac:dyDescent="0.2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5.75" customHeight="1" x14ac:dyDescent="0.2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5.75" customHeight="1" x14ac:dyDescent="0.2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5.75" customHeight="1" x14ac:dyDescent="0.2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5.75" customHeight="1" x14ac:dyDescent="0.2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5.75" customHeight="1" x14ac:dyDescent="0.2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5.75" customHeight="1" x14ac:dyDescent="0.2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5.75" customHeight="1" x14ac:dyDescent="0.2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5.75" customHeight="1" x14ac:dyDescent="0.2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5.75" customHeight="1" x14ac:dyDescent="0.2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5.75" customHeight="1" x14ac:dyDescent="0.2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5.75" customHeight="1" x14ac:dyDescent="0.2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5.75" customHeight="1" x14ac:dyDescent="0.2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5.75" customHeight="1" x14ac:dyDescent="0.2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5.75" customHeight="1" x14ac:dyDescent="0.2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5.75" customHeight="1" x14ac:dyDescent="0.2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5.75" customHeight="1" x14ac:dyDescent="0.2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5.75" customHeight="1" x14ac:dyDescent="0.2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5.75" customHeight="1" x14ac:dyDescent="0.2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5.75" customHeight="1" x14ac:dyDescent="0.2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5.75" customHeight="1" x14ac:dyDescent="0.2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5.75" customHeight="1" x14ac:dyDescent="0.2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5.75" customHeight="1" x14ac:dyDescent="0.2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5.75" customHeight="1" x14ac:dyDescent="0.2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5.75" customHeight="1" x14ac:dyDescent="0.2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5.75" customHeight="1" x14ac:dyDescent="0.2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5.75" customHeight="1" x14ac:dyDescent="0.2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5.75" customHeight="1" x14ac:dyDescent="0.2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5.75" customHeight="1" x14ac:dyDescent="0.2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5.75" customHeight="1" x14ac:dyDescent="0.2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5.75" customHeight="1" x14ac:dyDescent="0.2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5.75" customHeight="1" x14ac:dyDescent="0.2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5.75" customHeight="1" x14ac:dyDescent="0.2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5.75" customHeight="1" x14ac:dyDescent="0.2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5.75" customHeight="1" x14ac:dyDescent="0.2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5.75" customHeight="1" x14ac:dyDescent="0.2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5.75" customHeight="1" x14ac:dyDescent="0.2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5.75" customHeight="1" x14ac:dyDescent="0.2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5.75" customHeight="1" x14ac:dyDescent="0.2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5.75" customHeight="1" x14ac:dyDescent="0.2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5.75" customHeight="1" x14ac:dyDescent="0.2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5.75" customHeight="1" x14ac:dyDescent="0.2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5.75" customHeight="1" x14ac:dyDescent="0.2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5.75" customHeight="1" x14ac:dyDescent="0.2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5.75" customHeight="1" x14ac:dyDescent="0.2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5.75" customHeight="1" x14ac:dyDescent="0.2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5.75" customHeight="1" x14ac:dyDescent="0.2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5.75" customHeight="1" x14ac:dyDescent="0.2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5.75" customHeight="1" x14ac:dyDescent="0.2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5.75" customHeight="1" x14ac:dyDescent="0.2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5.75" customHeight="1" x14ac:dyDescent="0.2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5.75" customHeight="1" x14ac:dyDescent="0.2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5.75" customHeight="1" x14ac:dyDescent="0.2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5.75" customHeight="1" x14ac:dyDescent="0.2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5.75" customHeight="1" x14ac:dyDescent="0.2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5.75" customHeight="1" x14ac:dyDescent="0.2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5.75" customHeight="1" x14ac:dyDescent="0.2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5.75" customHeight="1" x14ac:dyDescent="0.2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5.75" customHeight="1" x14ac:dyDescent="0.2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5.75" customHeight="1" x14ac:dyDescent="0.2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5.75" customHeight="1" x14ac:dyDescent="0.2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5.75" customHeight="1" x14ac:dyDescent="0.2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5.75" customHeight="1" x14ac:dyDescent="0.2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5.75" customHeight="1" x14ac:dyDescent="0.2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5.75" customHeight="1" x14ac:dyDescent="0.2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5.75" customHeight="1" x14ac:dyDescent="0.2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5.75" customHeight="1" x14ac:dyDescent="0.2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5.75" customHeight="1" x14ac:dyDescent="0.2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5.75" customHeight="1" x14ac:dyDescent="0.2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5.75" customHeight="1" x14ac:dyDescent="0.2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5.75" customHeight="1" x14ac:dyDescent="0.2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5.75" customHeight="1" x14ac:dyDescent="0.2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5.75" customHeight="1" x14ac:dyDescent="0.2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5.75" customHeight="1" x14ac:dyDescent="0.2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5.75" customHeight="1" x14ac:dyDescent="0.2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5.75" customHeight="1" x14ac:dyDescent="0.2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5.75" customHeight="1" x14ac:dyDescent="0.2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5.75" customHeight="1" x14ac:dyDescent="0.2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5.75" customHeight="1" x14ac:dyDescent="0.2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5.75" customHeight="1" x14ac:dyDescent="0.2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5.75" customHeight="1" x14ac:dyDescent="0.2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5.75" customHeight="1" x14ac:dyDescent="0.2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5.75" customHeight="1" x14ac:dyDescent="0.2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5.75" customHeight="1" x14ac:dyDescent="0.2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5.75" customHeight="1" x14ac:dyDescent="0.2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5.75" customHeight="1" x14ac:dyDescent="0.2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5.75" customHeight="1" x14ac:dyDescent="0.2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5.75" customHeight="1" x14ac:dyDescent="0.2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5.75" customHeight="1" x14ac:dyDescent="0.2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5.75" customHeight="1" x14ac:dyDescent="0.2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5.75" customHeight="1" x14ac:dyDescent="0.2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5.75" customHeight="1" x14ac:dyDescent="0.2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5.75" customHeight="1" x14ac:dyDescent="0.2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5.75" customHeight="1" x14ac:dyDescent="0.2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5.75" customHeight="1" x14ac:dyDescent="0.2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5.75" customHeight="1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5.75" customHeight="1" x14ac:dyDescent="0.2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5.75" customHeight="1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5.75" customHeight="1" x14ac:dyDescent="0.2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5.75" customHeight="1" x14ac:dyDescent="0.2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5.75" customHeight="1" x14ac:dyDescent="0.2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5.75" customHeight="1" x14ac:dyDescent="0.2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5.75" customHeight="1" x14ac:dyDescent="0.2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5.75" customHeight="1" x14ac:dyDescent="0.2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5.75" customHeight="1" x14ac:dyDescent="0.2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5.75" customHeight="1" x14ac:dyDescent="0.2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5.75" customHeight="1" x14ac:dyDescent="0.2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5.75" customHeight="1" x14ac:dyDescent="0.2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5.75" customHeight="1" x14ac:dyDescent="0.2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5.75" customHeight="1" x14ac:dyDescent="0.2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5.75" customHeight="1" x14ac:dyDescent="0.2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5.75" customHeight="1" x14ac:dyDescent="0.2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5.75" customHeight="1" x14ac:dyDescent="0.2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5.75" customHeight="1" x14ac:dyDescent="0.2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5.75" customHeight="1" x14ac:dyDescent="0.2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5.75" customHeight="1" x14ac:dyDescent="0.2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5.75" customHeight="1" x14ac:dyDescent="0.2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5.75" customHeight="1" x14ac:dyDescent="0.2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5.75" customHeight="1" x14ac:dyDescent="0.2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5.75" customHeight="1" x14ac:dyDescent="0.2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5.75" customHeight="1" x14ac:dyDescent="0.2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5.75" customHeight="1" x14ac:dyDescent="0.2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5.75" customHeight="1" x14ac:dyDescent="0.2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5.75" customHeight="1" x14ac:dyDescent="0.2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5.75" customHeight="1" x14ac:dyDescent="0.2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5.75" customHeight="1" x14ac:dyDescent="0.2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5.75" customHeight="1" x14ac:dyDescent="0.2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5.75" customHeight="1" x14ac:dyDescent="0.2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5.75" customHeight="1" x14ac:dyDescent="0.2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5.75" customHeight="1" x14ac:dyDescent="0.2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5.75" customHeight="1" x14ac:dyDescent="0.2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5.75" customHeight="1" x14ac:dyDescent="0.2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5.75" customHeight="1" x14ac:dyDescent="0.2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5.75" customHeight="1" x14ac:dyDescent="0.2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5.75" customHeight="1" x14ac:dyDescent="0.2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5.75" customHeight="1" x14ac:dyDescent="0.2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5.75" customHeight="1" x14ac:dyDescent="0.2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5.75" customHeight="1" x14ac:dyDescent="0.2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5.75" customHeight="1" x14ac:dyDescent="0.2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5.75" customHeight="1" x14ac:dyDescent="0.2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5.75" customHeight="1" x14ac:dyDescent="0.2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5.75" customHeight="1" x14ac:dyDescent="0.2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5.75" customHeight="1" x14ac:dyDescent="0.2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5.75" customHeight="1" x14ac:dyDescent="0.2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5.75" customHeight="1" x14ac:dyDescent="0.2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5.75" customHeight="1" x14ac:dyDescent="0.2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5.75" customHeight="1" x14ac:dyDescent="0.2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5.75" customHeight="1" x14ac:dyDescent="0.2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5.75" customHeight="1" x14ac:dyDescent="0.2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5.75" customHeight="1" x14ac:dyDescent="0.2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5.75" customHeight="1" x14ac:dyDescent="0.2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5.75" customHeight="1" x14ac:dyDescent="0.2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5.75" customHeight="1" x14ac:dyDescent="0.2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5.75" customHeight="1" x14ac:dyDescent="0.2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5.75" customHeight="1" x14ac:dyDescent="0.2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5.75" customHeight="1" x14ac:dyDescent="0.2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5.75" customHeight="1" x14ac:dyDescent="0.2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5.75" customHeight="1" x14ac:dyDescent="0.2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5.75" customHeight="1" x14ac:dyDescent="0.2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5.75" customHeight="1" x14ac:dyDescent="0.2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5.75" customHeight="1" x14ac:dyDescent="0.2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5.75" customHeight="1" x14ac:dyDescent="0.2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5.75" customHeight="1" x14ac:dyDescent="0.2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5.75" customHeight="1" x14ac:dyDescent="0.2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5.75" customHeight="1" x14ac:dyDescent="0.2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5.75" customHeight="1" x14ac:dyDescent="0.2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5.75" customHeight="1" x14ac:dyDescent="0.2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5.75" customHeight="1" x14ac:dyDescent="0.2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5.75" customHeight="1" x14ac:dyDescent="0.2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5.75" customHeight="1" x14ac:dyDescent="0.2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5.75" customHeight="1" x14ac:dyDescent="0.2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5.75" customHeight="1" x14ac:dyDescent="0.2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5.75" customHeight="1" x14ac:dyDescent="0.2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5.75" customHeight="1" x14ac:dyDescent="0.2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5.75" customHeight="1" x14ac:dyDescent="0.2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5.75" customHeight="1" x14ac:dyDescent="0.2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5.75" customHeight="1" x14ac:dyDescent="0.2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5.75" customHeight="1" x14ac:dyDescent="0.2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5.75" customHeight="1" x14ac:dyDescent="0.2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5.75" customHeight="1" x14ac:dyDescent="0.2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5.75" customHeight="1" x14ac:dyDescent="0.2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5.75" customHeight="1" x14ac:dyDescent="0.2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5.75" customHeight="1" x14ac:dyDescent="0.2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5.75" customHeight="1" x14ac:dyDescent="0.2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5.75" customHeight="1" x14ac:dyDescent="0.2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5.75" customHeight="1" x14ac:dyDescent="0.2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5.75" customHeight="1" x14ac:dyDescent="0.2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5.75" customHeight="1" x14ac:dyDescent="0.2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5.75" customHeight="1" x14ac:dyDescent="0.2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5.75" customHeight="1" x14ac:dyDescent="0.2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5.75" customHeight="1" x14ac:dyDescent="0.2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5.75" customHeight="1" x14ac:dyDescent="0.2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5.75" customHeight="1" x14ac:dyDescent="0.2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5.75" customHeight="1" x14ac:dyDescent="0.2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5.75" customHeight="1" x14ac:dyDescent="0.2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5.75" customHeight="1" x14ac:dyDescent="0.2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5.75" customHeight="1" x14ac:dyDescent="0.2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5.75" customHeight="1" x14ac:dyDescent="0.2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5.75" customHeight="1" x14ac:dyDescent="0.2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5.75" customHeight="1" x14ac:dyDescent="0.2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5.75" customHeight="1" x14ac:dyDescent="0.2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5.75" customHeight="1" x14ac:dyDescent="0.2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5.75" customHeight="1" x14ac:dyDescent="0.2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5.75" customHeight="1" x14ac:dyDescent="0.2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5.75" customHeight="1" x14ac:dyDescent="0.2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5.75" customHeight="1" x14ac:dyDescent="0.2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5.75" customHeight="1" x14ac:dyDescent="0.2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5.75" customHeight="1" x14ac:dyDescent="0.2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5.75" customHeight="1" x14ac:dyDescent="0.2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5.75" customHeight="1" x14ac:dyDescent="0.2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5.75" customHeight="1" x14ac:dyDescent="0.2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5.75" customHeight="1" x14ac:dyDescent="0.2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5.75" customHeight="1" x14ac:dyDescent="0.2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5.75" customHeight="1" x14ac:dyDescent="0.2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5.75" customHeight="1" x14ac:dyDescent="0.2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5.75" customHeight="1" x14ac:dyDescent="0.2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5.75" customHeight="1" x14ac:dyDescent="0.2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5.75" customHeight="1" x14ac:dyDescent="0.2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5.75" customHeight="1" x14ac:dyDescent="0.2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5.75" customHeight="1" x14ac:dyDescent="0.2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5.75" customHeight="1" x14ac:dyDescent="0.2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5.75" customHeight="1" x14ac:dyDescent="0.2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5.75" customHeight="1" x14ac:dyDescent="0.2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5.75" customHeight="1" x14ac:dyDescent="0.2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5.75" customHeight="1" x14ac:dyDescent="0.2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5.75" customHeight="1" x14ac:dyDescent="0.2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5.75" customHeight="1" x14ac:dyDescent="0.2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5.75" customHeight="1" x14ac:dyDescent="0.2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5.75" customHeight="1" x14ac:dyDescent="0.2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5.75" customHeight="1" x14ac:dyDescent="0.2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5.75" customHeight="1" x14ac:dyDescent="0.2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5.75" customHeight="1" x14ac:dyDescent="0.2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5.75" customHeight="1" x14ac:dyDescent="0.2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5.75" customHeight="1" x14ac:dyDescent="0.2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5.75" customHeight="1" x14ac:dyDescent="0.2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5.75" customHeight="1" x14ac:dyDescent="0.2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5.75" customHeight="1" x14ac:dyDescent="0.2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5.75" customHeight="1" x14ac:dyDescent="0.2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5.75" customHeight="1" x14ac:dyDescent="0.2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5.75" customHeight="1" x14ac:dyDescent="0.2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5.75" customHeight="1" x14ac:dyDescent="0.2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5.75" customHeight="1" x14ac:dyDescent="0.2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5.75" customHeight="1" x14ac:dyDescent="0.2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5.75" customHeight="1" x14ac:dyDescent="0.2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5.75" customHeight="1" x14ac:dyDescent="0.2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5.75" customHeight="1" x14ac:dyDescent="0.2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5.75" customHeight="1" x14ac:dyDescent="0.2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5.75" customHeight="1" x14ac:dyDescent="0.2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5.75" customHeight="1" x14ac:dyDescent="0.2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5.75" customHeight="1" x14ac:dyDescent="0.2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5.75" customHeight="1" x14ac:dyDescent="0.2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5.75" customHeight="1" x14ac:dyDescent="0.2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5.75" customHeight="1" x14ac:dyDescent="0.2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5.75" customHeight="1" x14ac:dyDescent="0.2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5.75" customHeight="1" x14ac:dyDescent="0.2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5.75" customHeight="1" x14ac:dyDescent="0.2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5.75" customHeight="1" x14ac:dyDescent="0.2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5.75" customHeight="1" x14ac:dyDescent="0.2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5.75" customHeight="1" x14ac:dyDescent="0.2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5.75" customHeight="1" x14ac:dyDescent="0.2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5.75" customHeight="1" x14ac:dyDescent="0.2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5.75" customHeight="1" x14ac:dyDescent="0.2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5.75" customHeight="1" x14ac:dyDescent="0.2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5.75" customHeight="1" x14ac:dyDescent="0.2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5.75" customHeight="1" x14ac:dyDescent="0.2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5.75" customHeight="1" x14ac:dyDescent="0.2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5.75" customHeight="1" x14ac:dyDescent="0.2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5.75" customHeight="1" x14ac:dyDescent="0.2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5.75" customHeight="1" x14ac:dyDescent="0.2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5.75" customHeight="1" x14ac:dyDescent="0.2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5.75" customHeight="1" x14ac:dyDescent="0.2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5.75" customHeight="1" x14ac:dyDescent="0.2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5.75" customHeight="1" x14ac:dyDescent="0.2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5.75" customHeight="1" x14ac:dyDescent="0.2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5.75" customHeight="1" x14ac:dyDescent="0.2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5.75" customHeight="1" x14ac:dyDescent="0.2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5.75" customHeight="1" x14ac:dyDescent="0.2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5.75" customHeight="1" x14ac:dyDescent="0.2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5.75" customHeight="1" x14ac:dyDescent="0.2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5.75" customHeight="1" x14ac:dyDescent="0.2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5.75" customHeight="1" x14ac:dyDescent="0.2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5.75" customHeight="1" x14ac:dyDescent="0.2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5.75" customHeight="1" x14ac:dyDescent="0.2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5.75" customHeight="1" x14ac:dyDescent="0.2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5.75" customHeight="1" x14ac:dyDescent="0.2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5.75" customHeight="1" x14ac:dyDescent="0.2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5.75" customHeight="1" x14ac:dyDescent="0.2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5.75" customHeight="1" x14ac:dyDescent="0.2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5.75" customHeight="1" x14ac:dyDescent="0.2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5.75" customHeight="1" x14ac:dyDescent="0.2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5.75" customHeight="1" x14ac:dyDescent="0.2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5.75" customHeight="1" x14ac:dyDescent="0.2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5.75" customHeight="1" x14ac:dyDescent="0.2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5.75" customHeight="1" x14ac:dyDescent="0.2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5.75" customHeight="1" x14ac:dyDescent="0.2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5.75" customHeight="1" x14ac:dyDescent="0.2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5.75" customHeight="1" x14ac:dyDescent="0.2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5.75" customHeight="1" x14ac:dyDescent="0.2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5.75" customHeight="1" x14ac:dyDescent="0.2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5.75" customHeight="1" x14ac:dyDescent="0.2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5.75" customHeight="1" x14ac:dyDescent="0.2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5.75" customHeight="1" x14ac:dyDescent="0.2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5.75" customHeight="1" x14ac:dyDescent="0.2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5.75" customHeight="1" x14ac:dyDescent="0.2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5.75" customHeight="1" x14ac:dyDescent="0.2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5.75" customHeight="1" x14ac:dyDescent="0.2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5.75" customHeight="1" x14ac:dyDescent="0.2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5.75" customHeight="1" x14ac:dyDescent="0.2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5.75" customHeight="1" x14ac:dyDescent="0.2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5.75" customHeight="1" x14ac:dyDescent="0.2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5.75" customHeight="1" x14ac:dyDescent="0.2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5.75" customHeight="1" x14ac:dyDescent="0.2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5.75" customHeight="1" x14ac:dyDescent="0.2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5.75" customHeight="1" x14ac:dyDescent="0.2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5.75" customHeight="1" x14ac:dyDescent="0.2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5.75" customHeight="1" x14ac:dyDescent="0.2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5.75" customHeight="1" x14ac:dyDescent="0.2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5.75" customHeight="1" x14ac:dyDescent="0.2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5.75" customHeight="1" x14ac:dyDescent="0.2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5.75" customHeight="1" x14ac:dyDescent="0.2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5.75" customHeight="1" x14ac:dyDescent="0.2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5.75" customHeight="1" x14ac:dyDescent="0.2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5.75" customHeight="1" x14ac:dyDescent="0.2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5.75" customHeight="1" x14ac:dyDescent="0.2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5.75" customHeight="1" x14ac:dyDescent="0.2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5.75" customHeight="1" x14ac:dyDescent="0.2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5.75" customHeight="1" x14ac:dyDescent="0.2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5.75" customHeight="1" x14ac:dyDescent="0.2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5.75" customHeight="1" x14ac:dyDescent="0.2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5.75" customHeight="1" x14ac:dyDescent="0.2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5.75" customHeight="1" x14ac:dyDescent="0.2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5.75" customHeight="1" x14ac:dyDescent="0.2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5.75" customHeight="1" x14ac:dyDescent="0.2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5.75" customHeight="1" x14ac:dyDescent="0.2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5.75" customHeight="1" x14ac:dyDescent="0.2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5.75" customHeight="1" x14ac:dyDescent="0.2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5.75" customHeight="1" x14ac:dyDescent="0.2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5.75" customHeight="1" x14ac:dyDescent="0.2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5.75" customHeight="1" x14ac:dyDescent="0.2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5.75" customHeight="1" x14ac:dyDescent="0.2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5.75" customHeight="1" x14ac:dyDescent="0.2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5.75" customHeight="1" x14ac:dyDescent="0.2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5.75" customHeight="1" x14ac:dyDescent="0.2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5.75" customHeight="1" x14ac:dyDescent="0.2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5.75" customHeight="1" x14ac:dyDescent="0.2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5.75" customHeight="1" x14ac:dyDescent="0.2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5.75" customHeight="1" x14ac:dyDescent="0.2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5.75" customHeight="1" x14ac:dyDescent="0.2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5.75" customHeight="1" x14ac:dyDescent="0.2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5.75" customHeight="1" x14ac:dyDescent="0.2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5.75" customHeight="1" x14ac:dyDescent="0.2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5.75" customHeight="1" x14ac:dyDescent="0.2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5.75" customHeight="1" x14ac:dyDescent="0.2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5.75" customHeight="1" x14ac:dyDescent="0.2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5.75" customHeight="1" x14ac:dyDescent="0.2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5.75" customHeight="1" x14ac:dyDescent="0.2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5.75" customHeight="1" x14ac:dyDescent="0.2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5.75" customHeight="1" x14ac:dyDescent="0.2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5.75" customHeight="1" x14ac:dyDescent="0.2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5.75" customHeight="1" x14ac:dyDescent="0.2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5.75" customHeight="1" x14ac:dyDescent="0.2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5.75" customHeight="1" x14ac:dyDescent="0.2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5.75" customHeight="1" x14ac:dyDescent="0.2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5.75" customHeight="1" x14ac:dyDescent="0.2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5.75" customHeight="1" x14ac:dyDescent="0.2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5.75" customHeight="1" x14ac:dyDescent="0.2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5.75" customHeight="1" x14ac:dyDescent="0.2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5.75" customHeight="1" x14ac:dyDescent="0.2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5.75" customHeight="1" x14ac:dyDescent="0.2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5.75" customHeight="1" x14ac:dyDescent="0.2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5.75" customHeight="1" x14ac:dyDescent="0.2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5.75" customHeight="1" x14ac:dyDescent="0.2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5.75" customHeight="1" x14ac:dyDescent="0.2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5.75" customHeight="1" x14ac:dyDescent="0.2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5.75" customHeight="1" x14ac:dyDescent="0.2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5.75" customHeight="1" x14ac:dyDescent="0.2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5.75" customHeight="1" x14ac:dyDescent="0.2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5.75" customHeight="1" x14ac:dyDescent="0.2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5.75" customHeight="1" x14ac:dyDescent="0.2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5.75" customHeight="1" x14ac:dyDescent="0.2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5.75" customHeight="1" x14ac:dyDescent="0.2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5.75" customHeight="1" x14ac:dyDescent="0.2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5.75" customHeight="1" x14ac:dyDescent="0.2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5.75" customHeight="1" x14ac:dyDescent="0.2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5.75" customHeight="1" x14ac:dyDescent="0.2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5.75" customHeight="1" x14ac:dyDescent="0.2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5.75" customHeight="1" x14ac:dyDescent="0.2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5.75" customHeight="1" x14ac:dyDescent="0.2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5.75" customHeight="1" x14ac:dyDescent="0.2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5.75" customHeight="1" x14ac:dyDescent="0.2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5.75" customHeight="1" x14ac:dyDescent="0.2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5.75" customHeight="1" x14ac:dyDescent="0.2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5.75" customHeight="1" x14ac:dyDescent="0.2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5.75" customHeight="1" x14ac:dyDescent="0.2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5.75" customHeight="1" x14ac:dyDescent="0.2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5.75" customHeight="1" x14ac:dyDescent="0.2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5.75" customHeight="1" x14ac:dyDescent="0.2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5.75" customHeight="1" x14ac:dyDescent="0.2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5.75" customHeight="1" x14ac:dyDescent="0.2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5.75" customHeight="1" x14ac:dyDescent="0.2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5.75" customHeight="1" x14ac:dyDescent="0.2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5.75" customHeight="1" x14ac:dyDescent="0.2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5.75" customHeight="1" x14ac:dyDescent="0.2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5.75" customHeight="1" x14ac:dyDescent="0.2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5.75" customHeight="1" x14ac:dyDescent="0.2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5.75" customHeight="1" x14ac:dyDescent="0.2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5.75" customHeight="1" x14ac:dyDescent="0.2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5.75" customHeight="1" x14ac:dyDescent="0.2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5.75" customHeight="1" x14ac:dyDescent="0.2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5.75" customHeight="1" x14ac:dyDescent="0.2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5.75" customHeight="1" x14ac:dyDescent="0.2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5.75" customHeight="1" x14ac:dyDescent="0.2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5.75" customHeight="1" x14ac:dyDescent="0.2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5.75" customHeight="1" x14ac:dyDescent="0.2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5.75" customHeight="1" x14ac:dyDescent="0.2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5.75" customHeight="1" x14ac:dyDescent="0.2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5.75" customHeight="1" x14ac:dyDescent="0.2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5.75" customHeight="1" x14ac:dyDescent="0.2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5.75" customHeight="1" x14ac:dyDescent="0.2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5.75" customHeight="1" x14ac:dyDescent="0.2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5.75" customHeight="1" x14ac:dyDescent="0.2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5.75" customHeight="1" x14ac:dyDescent="0.2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5.75" customHeight="1" x14ac:dyDescent="0.2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5.75" customHeight="1" x14ac:dyDescent="0.2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5.75" customHeight="1" x14ac:dyDescent="0.2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5.75" customHeight="1" x14ac:dyDescent="0.2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5.75" customHeight="1" x14ac:dyDescent="0.2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5.75" customHeight="1" x14ac:dyDescent="0.2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5.75" customHeight="1" x14ac:dyDescent="0.2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5.75" customHeight="1" x14ac:dyDescent="0.2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5.75" customHeight="1" x14ac:dyDescent="0.2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5.75" customHeight="1" x14ac:dyDescent="0.2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5.75" customHeight="1" x14ac:dyDescent="0.2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5.75" customHeight="1" x14ac:dyDescent="0.2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5.75" customHeight="1" x14ac:dyDescent="0.2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5.75" customHeight="1" x14ac:dyDescent="0.2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5.75" customHeight="1" x14ac:dyDescent="0.2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5.75" customHeight="1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5.75" customHeight="1" x14ac:dyDescent="0.2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5.75" customHeight="1" x14ac:dyDescent="0.2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5.75" customHeight="1" x14ac:dyDescent="0.2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5.75" customHeight="1" x14ac:dyDescent="0.2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5.75" customHeight="1" x14ac:dyDescent="0.2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5.75" customHeight="1" x14ac:dyDescent="0.2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5.75" customHeight="1" x14ac:dyDescent="0.2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5.75" customHeight="1" x14ac:dyDescent="0.2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5.75" customHeight="1" x14ac:dyDescent="0.2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5.75" customHeight="1" x14ac:dyDescent="0.2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5.75" customHeight="1" x14ac:dyDescent="0.2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5.75" customHeight="1" x14ac:dyDescent="0.2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5.75" customHeight="1" x14ac:dyDescent="0.2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5.75" customHeight="1" x14ac:dyDescent="0.2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5.75" customHeight="1" x14ac:dyDescent="0.2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5.75" customHeight="1" x14ac:dyDescent="0.2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5.75" customHeight="1" x14ac:dyDescent="0.2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5.75" customHeight="1" x14ac:dyDescent="0.2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5.75" customHeight="1" x14ac:dyDescent="0.2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5.75" customHeight="1" x14ac:dyDescent="0.2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5.75" customHeight="1" x14ac:dyDescent="0.2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5.75" customHeight="1" x14ac:dyDescent="0.2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5.75" customHeight="1" x14ac:dyDescent="0.2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5.75" customHeight="1" x14ac:dyDescent="0.2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5.75" customHeight="1" x14ac:dyDescent="0.2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5.75" customHeight="1" x14ac:dyDescent="0.2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5.75" customHeight="1" x14ac:dyDescent="0.2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5.75" customHeight="1" x14ac:dyDescent="0.2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5.75" customHeight="1" x14ac:dyDescent="0.2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5.75" customHeight="1" x14ac:dyDescent="0.2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5.75" customHeight="1" x14ac:dyDescent="0.2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5.75" customHeight="1" x14ac:dyDescent="0.2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5.75" customHeight="1" x14ac:dyDescent="0.2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5.75" customHeight="1" x14ac:dyDescent="0.2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5.75" customHeight="1" x14ac:dyDescent="0.2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5.75" customHeight="1" x14ac:dyDescent="0.2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5.75" customHeight="1" x14ac:dyDescent="0.2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5.75" customHeight="1" x14ac:dyDescent="0.2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5.75" customHeight="1" x14ac:dyDescent="0.2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5.75" customHeight="1" x14ac:dyDescent="0.2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5.75" customHeight="1" x14ac:dyDescent="0.2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5.75" customHeight="1" x14ac:dyDescent="0.2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5.75" customHeight="1" x14ac:dyDescent="0.2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5.75" customHeight="1" x14ac:dyDescent="0.2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5.75" customHeight="1" x14ac:dyDescent="0.2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5.75" customHeight="1" x14ac:dyDescent="0.2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5.75" customHeight="1" x14ac:dyDescent="0.2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5.75" customHeight="1" x14ac:dyDescent="0.2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5.75" customHeight="1" x14ac:dyDescent="0.2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5.75" customHeight="1" x14ac:dyDescent="0.2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5.75" customHeight="1" x14ac:dyDescent="0.2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5.75" customHeight="1" x14ac:dyDescent="0.2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5.75" customHeight="1" x14ac:dyDescent="0.2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5.75" customHeight="1" x14ac:dyDescent="0.2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5.75" customHeight="1" x14ac:dyDescent="0.2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5.75" customHeight="1" x14ac:dyDescent="0.2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5.75" customHeight="1" x14ac:dyDescent="0.2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5.75" customHeight="1" x14ac:dyDescent="0.2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5.75" customHeight="1" x14ac:dyDescent="0.2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5.75" customHeight="1" x14ac:dyDescent="0.2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5.75" customHeight="1" x14ac:dyDescent="0.2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5.75" customHeight="1" x14ac:dyDescent="0.2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5.75" customHeight="1" x14ac:dyDescent="0.2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5.75" customHeight="1" x14ac:dyDescent="0.2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5.75" customHeight="1" x14ac:dyDescent="0.2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5.75" customHeight="1" x14ac:dyDescent="0.2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5.75" customHeight="1" x14ac:dyDescent="0.2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5.75" customHeight="1" x14ac:dyDescent="0.2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5.75" customHeight="1" x14ac:dyDescent="0.2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5.75" customHeight="1" x14ac:dyDescent="0.2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5.75" customHeight="1" x14ac:dyDescent="0.2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5.75" customHeight="1" x14ac:dyDescent="0.2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5.75" customHeight="1" x14ac:dyDescent="0.2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5.75" customHeight="1" x14ac:dyDescent="0.2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5.75" customHeight="1" x14ac:dyDescent="0.2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5.75" customHeight="1" x14ac:dyDescent="0.2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5.75" customHeight="1" x14ac:dyDescent="0.2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5.75" customHeight="1" x14ac:dyDescent="0.2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5.75" customHeight="1" x14ac:dyDescent="0.2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5.75" customHeight="1" x14ac:dyDescent="0.2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5.75" customHeight="1" x14ac:dyDescent="0.2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5.75" customHeight="1" x14ac:dyDescent="0.2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5.75" customHeight="1" x14ac:dyDescent="0.2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5.75" customHeight="1" x14ac:dyDescent="0.2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5.75" customHeight="1" x14ac:dyDescent="0.2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5.75" customHeight="1" x14ac:dyDescent="0.2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5.75" customHeight="1" x14ac:dyDescent="0.2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5.75" customHeight="1" x14ac:dyDescent="0.2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5.75" customHeight="1" x14ac:dyDescent="0.2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5.75" customHeight="1" x14ac:dyDescent="0.2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5.75" customHeight="1" x14ac:dyDescent="0.2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5.75" customHeight="1" x14ac:dyDescent="0.2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5.75" customHeight="1" x14ac:dyDescent="0.2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5.75" customHeight="1" x14ac:dyDescent="0.2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5.75" customHeight="1" x14ac:dyDescent="0.2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5.75" customHeight="1" x14ac:dyDescent="0.2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</sheetData>
  <mergeCells count="24">
    <mergeCell ref="A73:B73"/>
    <mergeCell ref="A89:B89"/>
    <mergeCell ref="A25:B27"/>
    <mergeCell ref="A28:B28"/>
    <mergeCell ref="A44:B44"/>
    <mergeCell ref="A47:B49"/>
    <mergeCell ref="A50:B50"/>
    <mergeCell ref="A66:B66"/>
    <mergeCell ref="A70:B72"/>
    <mergeCell ref="C70:O70"/>
    <mergeCell ref="C71:N71"/>
    <mergeCell ref="O71:O72"/>
    <mergeCell ref="A3:B5"/>
    <mergeCell ref="C3:O3"/>
    <mergeCell ref="C4:N4"/>
    <mergeCell ref="O4:O5"/>
    <mergeCell ref="A6:B6"/>
    <mergeCell ref="A22:B22"/>
    <mergeCell ref="O26:O27"/>
    <mergeCell ref="C25:O25"/>
    <mergeCell ref="C26:N26"/>
    <mergeCell ref="C47:O47"/>
    <mergeCell ref="C48:N48"/>
    <mergeCell ref="O48:O49"/>
  </mergeCells>
  <pageMargins left="0.70866141732283472" right="0.7086614173228347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tabSelected="1" topLeftCell="A263" workbookViewId="0">
      <selection activeCell="Q217" sqref="Q217"/>
    </sheetView>
  </sheetViews>
  <sheetFormatPr defaultColWidth="14.42578125" defaultRowHeight="15" customHeight="1" x14ac:dyDescent="0.25"/>
  <cols>
    <col min="1" max="1" width="5.140625" customWidth="1"/>
    <col min="2" max="2" width="18.28515625" customWidth="1"/>
    <col min="3" max="3" width="10.140625" hidden="1" customWidth="1"/>
    <col min="4" max="5" width="11.5703125" hidden="1" customWidth="1"/>
    <col min="6" max="6" width="11.140625" customWidth="1"/>
    <col min="7" max="7" width="10.85546875" customWidth="1"/>
    <col min="8" max="8" width="11.5703125" customWidth="1"/>
    <col min="9" max="10" width="11.85546875" customWidth="1"/>
    <col min="11" max="11" width="10.85546875" customWidth="1"/>
    <col min="12" max="13" width="11.85546875" customWidth="1"/>
    <col min="14" max="14" width="10.85546875" customWidth="1"/>
    <col min="15" max="15" width="9.140625" style="316" customWidth="1"/>
    <col min="16" max="17" width="9.140625" customWidth="1"/>
    <col min="18" max="22" width="8.7109375" customWidth="1"/>
  </cols>
  <sheetData>
    <row r="1" spans="1:22" ht="12.75" customHeight="1" x14ac:dyDescent="0.25">
      <c r="A1" s="1" t="s">
        <v>348</v>
      </c>
      <c r="B1" s="1"/>
      <c r="C1" s="1"/>
      <c r="D1" s="1"/>
      <c r="E1" s="1"/>
      <c r="F1" s="1"/>
      <c r="G1" s="1"/>
      <c r="H1" s="1"/>
      <c r="I1" s="121"/>
      <c r="J1" s="121"/>
      <c r="K1" s="121"/>
      <c r="L1" s="121"/>
      <c r="M1" s="121"/>
      <c r="N1" s="121"/>
      <c r="O1" s="315"/>
      <c r="P1" s="121"/>
      <c r="Q1" s="121"/>
      <c r="R1" s="121"/>
      <c r="S1" s="121"/>
      <c r="T1" s="121"/>
      <c r="U1" s="121"/>
      <c r="V1" s="121"/>
    </row>
    <row r="2" spans="1:22" ht="12.75" customHeight="1" x14ac:dyDescent="0.25">
      <c r="A2" s="122"/>
      <c r="B2" s="122"/>
      <c r="C2" s="122"/>
      <c r="D2" s="122"/>
      <c r="E2" s="121"/>
      <c r="F2" s="122"/>
      <c r="G2" s="122"/>
      <c r="H2" s="121"/>
      <c r="I2" s="121"/>
      <c r="J2" s="121"/>
      <c r="K2" s="121"/>
      <c r="L2" s="121"/>
      <c r="M2" s="121"/>
      <c r="N2" s="121"/>
      <c r="O2" s="315"/>
      <c r="P2" s="121"/>
      <c r="Q2" s="121"/>
      <c r="R2" s="121"/>
      <c r="S2" s="121"/>
      <c r="T2" s="121"/>
      <c r="U2" s="121"/>
      <c r="V2" s="121"/>
    </row>
    <row r="3" spans="1:22" ht="12.75" customHeight="1" x14ac:dyDescent="0.25">
      <c r="A3" s="280" t="s">
        <v>349</v>
      </c>
      <c r="B3" s="281"/>
      <c r="C3" s="264" t="s">
        <v>6</v>
      </c>
      <c r="D3" s="260"/>
      <c r="E3" s="261"/>
      <c r="F3" s="265" t="s">
        <v>7</v>
      </c>
      <c r="G3" s="260"/>
      <c r="H3" s="261"/>
      <c r="I3" s="266" t="s">
        <v>8</v>
      </c>
      <c r="J3" s="260"/>
      <c r="K3" s="261"/>
      <c r="L3" s="267" t="s">
        <v>9</v>
      </c>
      <c r="M3" s="260"/>
      <c r="N3" s="261"/>
      <c r="O3" s="315"/>
      <c r="P3" s="121"/>
      <c r="Q3" s="121"/>
      <c r="R3" s="121"/>
      <c r="S3" s="121"/>
      <c r="T3" s="121"/>
      <c r="U3" s="121"/>
      <c r="V3" s="121"/>
    </row>
    <row r="4" spans="1:22" ht="12.75" customHeight="1" x14ac:dyDescent="0.25">
      <c r="A4" s="252"/>
      <c r="B4" s="282"/>
      <c r="C4" s="284" t="s">
        <v>350</v>
      </c>
      <c r="D4" s="247"/>
      <c r="E4" s="279" t="s">
        <v>326</v>
      </c>
      <c r="F4" s="284" t="s">
        <v>350</v>
      </c>
      <c r="G4" s="247"/>
      <c r="H4" s="279" t="s">
        <v>326</v>
      </c>
      <c r="I4" s="284" t="s">
        <v>350</v>
      </c>
      <c r="J4" s="247"/>
      <c r="K4" s="279" t="s">
        <v>326</v>
      </c>
      <c r="L4" s="284" t="s">
        <v>350</v>
      </c>
      <c r="M4" s="247"/>
      <c r="N4" s="279" t="s">
        <v>326</v>
      </c>
      <c r="O4" s="315"/>
      <c r="P4" s="121"/>
      <c r="Q4" s="121"/>
      <c r="R4" s="121"/>
      <c r="S4" s="121"/>
      <c r="T4" s="121"/>
      <c r="U4" s="121"/>
      <c r="V4" s="121"/>
    </row>
    <row r="5" spans="1:22" ht="30" customHeight="1" x14ac:dyDescent="0.25">
      <c r="A5" s="273"/>
      <c r="B5" s="283"/>
      <c r="C5" s="123" t="s">
        <v>351</v>
      </c>
      <c r="D5" s="124" t="s">
        <v>352</v>
      </c>
      <c r="E5" s="270"/>
      <c r="F5" s="123" t="s">
        <v>351</v>
      </c>
      <c r="G5" s="124" t="s">
        <v>352</v>
      </c>
      <c r="H5" s="270"/>
      <c r="I5" s="123" t="s">
        <v>351</v>
      </c>
      <c r="J5" s="124" t="s">
        <v>352</v>
      </c>
      <c r="K5" s="270"/>
      <c r="L5" s="123" t="s">
        <v>351</v>
      </c>
      <c r="M5" s="124" t="s">
        <v>352</v>
      </c>
      <c r="N5" s="270"/>
      <c r="O5" s="315"/>
      <c r="P5" s="121"/>
      <c r="Q5" s="121"/>
      <c r="R5" s="121"/>
      <c r="S5" s="121"/>
      <c r="T5" s="121"/>
      <c r="U5" s="121"/>
      <c r="V5" s="121"/>
    </row>
    <row r="6" spans="1:22" ht="14.25" customHeight="1" x14ac:dyDescent="0.25">
      <c r="A6" s="278" t="s">
        <v>19</v>
      </c>
      <c r="B6" s="238"/>
      <c r="C6" s="125" t="s">
        <v>20</v>
      </c>
      <c r="D6" s="126" t="s">
        <v>21</v>
      </c>
      <c r="E6" s="127" t="s">
        <v>22</v>
      </c>
      <c r="F6" s="125" t="s">
        <v>20</v>
      </c>
      <c r="G6" s="126" t="s">
        <v>21</v>
      </c>
      <c r="H6" s="127" t="s">
        <v>22</v>
      </c>
      <c r="I6" s="125" t="s">
        <v>20</v>
      </c>
      <c r="J6" s="126" t="s">
        <v>21</v>
      </c>
      <c r="K6" s="127" t="s">
        <v>22</v>
      </c>
      <c r="L6" s="125" t="s">
        <v>20</v>
      </c>
      <c r="M6" s="126" t="s">
        <v>21</v>
      </c>
      <c r="N6" s="127" t="s">
        <v>22</v>
      </c>
      <c r="O6" s="315"/>
      <c r="P6" s="121"/>
      <c r="Q6" s="121"/>
      <c r="R6" s="121"/>
      <c r="S6" s="121"/>
      <c r="T6" s="121"/>
      <c r="U6" s="121"/>
      <c r="V6" s="121"/>
    </row>
    <row r="7" spans="1:22" ht="12.75" customHeight="1" x14ac:dyDescent="0.25">
      <c r="A7" s="128" t="s">
        <v>43</v>
      </c>
      <c r="B7" s="129" t="s">
        <v>44</v>
      </c>
      <c r="C7" s="130">
        <v>6</v>
      </c>
      <c r="D7" s="131">
        <v>21</v>
      </c>
      <c r="E7" s="132">
        <f t="shared" ref="E7:E21" si="0">SUM(C7:D7)</f>
        <v>27</v>
      </c>
      <c r="F7" s="133">
        <v>6</v>
      </c>
      <c r="G7" s="134">
        <v>13</v>
      </c>
      <c r="H7" s="132">
        <f t="shared" ref="H7:H21" si="1">SUM(F7:G7)</f>
        <v>19</v>
      </c>
      <c r="I7" s="133">
        <v>4</v>
      </c>
      <c r="J7" s="134">
        <v>15</v>
      </c>
      <c r="K7" s="132">
        <v>19</v>
      </c>
      <c r="L7" s="133">
        <v>5</v>
      </c>
      <c r="M7" s="134">
        <v>5</v>
      </c>
      <c r="N7" s="132">
        <f>SUM(L7:M7)</f>
        <v>10</v>
      </c>
      <c r="O7" s="315"/>
      <c r="P7" s="121"/>
      <c r="Q7" s="121"/>
      <c r="R7" s="121"/>
      <c r="S7" s="121"/>
      <c r="T7" s="121"/>
      <c r="U7" s="121"/>
      <c r="V7" s="121"/>
    </row>
    <row r="8" spans="1:22" ht="12.75" customHeight="1" x14ac:dyDescent="0.25">
      <c r="A8" s="135" t="s">
        <v>45</v>
      </c>
      <c r="B8" s="136" t="s">
        <v>46</v>
      </c>
      <c r="C8" s="137">
        <v>1</v>
      </c>
      <c r="D8" s="138">
        <v>11</v>
      </c>
      <c r="E8" s="132">
        <f t="shared" si="0"/>
        <v>12</v>
      </c>
      <c r="F8" s="139">
        <v>0</v>
      </c>
      <c r="G8" s="140">
        <v>7</v>
      </c>
      <c r="H8" s="132">
        <f t="shared" si="1"/>
        <v>7</v>
      </c>
      <c r="I8" s="139">
        <v>1</v>
      </c>
      <c r="J8" s="140">
        <v>8</v>
      </c>
      <c r="K8" s="132">
        <v>9</v>
      </c>
      <c r="L8" s="139">
        <v>2</v>
      </c>
      <c r="M8" s="140">
        <v>9</v>
      </c>
      <c r="N8" s="132">
        <f t="shared" ref="N8:N71" si="2">SUM(L8:M8)</f>
        <v>11</v>
      </c>
      <c r="O8" s="315"/>
      <c r="P8" s="121"/>
      <c r="Q8" s="121"/>
      <c r="R8" s="121"/>
      <c r="S8" s="121"/>
      <c r="T8" s="121"/>
      <c r="U8" s="121"/>
      <c r="V8" s="121"/>
    </row>
    <row r="9" spans="1:22" ht="12.75" customHeight="1" x14ac:dyDescent="0.25">
      <c r="A9" s="135" t="s">
        <v>47</v>
      </c>
      <c r="B9" s="136" t="s">
        <v>48</v>
      </c>
      <c r="C9" s="137">
        <v>4</v>
      </c>
      <c r="D9" s="138">
        <v>15</v>
      </c>
      <c r="E9" s="132">
        <f t="shared" si="0"/>
        <v>19</v>
      </c>
      <c r="F9" s="139">
        <v>4</v>
      </c>
      <c r="G9" s="140">
        <v>10</v>
      </c>
      <c r="H9" s="132">
        <f t="shared" si="1"/>
        <v>14</v>
      </c>
      <c r="I9" s="139">
        <v>4</v>
      </c>
      <c r="J9" s="140">
        <v>19</v>
      </c>
      <c r="K9" s="132">
        <v>23</v>
      </c>
      <c r="L9" s="139">
        <v>1</v>
      </c>
      <c r="M9" s="140">
        <v>13</v>
      </c>
      <c r="N9" s="132">
        <f t="shared" si="2"/>
        <v>14</v>
      </c>
      <c r="O9" s="315"/>
      <c r="P9" s="121"/>
      <c r="Q9" s="121"/>
      <c r="R9" s="121"/>
      <c r="S9" s="121"/>
      <c r="T9" s="121"/>
      <c r="U9" s="121"/>
      <c r="V9" s="121"/>
    </row>
    <row r="10" spans="1:22" ht="12.75" customHeight="1" x14ac:dyDescent="0.25">
      <c r="A10" s="135" t="s">
        <v>49</v>
      </c>
      <c r="B10" s="136" t="s">
        <v>50</v>
      </c>
      <c r="C10" s="137">
        <v>2</v>
      </c>
      <c r="D10" s="138">
        <v>25</v>
      </c>
      <c r="E10" s="132">
        <f t="shared" si="0"/>
        <v>27</v>
      </c>
      <c r="F10" s="139">
        <v>5</v>
      </c>
      <c r="G10" s="140">
        <v>17</v>
      </c>
      <c r="H10" s="132">
        <f t="shared" si="1"/>
        <v>22</v>
      </c>
      <c r="I10" s="139">
        <v>2</v>
      </c>
      <c r="J10" s="140">
        <v>30</v>
      </c>
      <c r="K10" s="132">
        <v>32</v>
      </c>
      <c r="L10" s="139">
        <v>2</v>
      </c>
      <c r="M10" s="140">
        <v>17</v>
      </c>
      <c r="N10" s="132">
        <f t="shared" si="2"/>
        <v>19</v>
      </c>
      <c r="O10" s="315"/>
      <c r="P10" s="121"/>
      <c r="Q10" s="121"/>
      <c r="R10" s="121"/>
      <c r="S10" s="121"/>
      <c r="T10" s="121"/>
      <c r="U10" s="121"/>
      <c r="V10" s="121"/>
    </row>
    <row r="11" spans="1:22" ht="12.75" customHeight="1" x14ac:dyDescent="0.25">
      <c r="A11" s="135" t="s">
        <v>51</v>
      </c>
      <c r="B11" s="136" t="s">
        <v>52</v>
      </c>
      <c r="C11" s="137">
        <v>1</v>
      </c>
      <c r="D11" s="138">
        <v>24</v>
      </c>
      <c r="E11" s="132">
        <f t="shared" si="0"/>
        <v>25</v>
      </c>
      <c r="F11" s="139">
        <v>2</v>
      </c>
      <c r="G11" s="140">
        <v>20</v>
      </c>
      <c r="H11" s="132">
        <f t="shared" si="1"/>
        <v>22</v>
      </c>
      <c r="I11" s="139" t="s">
        <v>26</v>
      </c>
      <c r="J11" s="140">
        <v>18</v>
      </c>
      <c r="K11" s="132">
        <v>18</v>
      </c>
      <c r="L11" s="139">
        <v>2</v>
      </c>
      <c r="M11" s="140">
        <v>20</v>
      </c>
      <c r="N11" s="132">
        <f t="shared" si="2"/>
        <v>22</v>
      </c>
      <c r="O11" s="315"/>
      <c r="P11" s="121"/>
      <c r="Q11" s="121"/>
      <c r="R11" s="121"/>
      <c r="S11" s="121"/>
      <c r="T11" s="121"/>
      <c r="U11" s="121"/>
      <c r="V11" s="121"/>
    </row>
    <row r="12" spans="1:22" ht="12.75" customHeight="1" x14ac:dyDescent="0.25">
      <c r="A12" s="135" t="s">
        <v>53</v>
      </c>
      <c r="B12" s="136" t="s">
        <v>54</v>
      </c>
      <c r="C12" s="137">
        <v>8</v>
      </c>
      <c r="D12" s="138">
        <v>29</v>
      </c>
      <c r="E12" s="132">
        <f t="shared" si="0"/>
        <v>37</v>
      </c>
      <c r="F12" s="139">
        <v>5</v>
      </c>
      <c r="G12" s="140">
        <v>41</v>
      </c>
      <c r="H12" s="132">
        <f t="shared" si="1"/>
        <v>46</v>
      </c>
      <c r="I12" s="139">
        <v>5</v>
      </c>
      <c r="J12" s="140">
        <v>48</v>
      </c>
      <c r="K12" s="132">
        <v>53</v>
      </c>
      <c r="L12" s="139">
        <v>8</v>
      </c>
      <c r="M12" s="140">
        <v>37</v>
      </c>
      <c r="N12" s="132">
        <f t="shared" si="2"/>
        <v>45</v>
      </c>
      <c r="O12" s="315"/>
      <c r="P12" s="121"/>
      <c r="Q12" s="121"/>
      <c r="R12" s="121"/>
      <c r="S12" s="121"/>
      <c r="T12" s="121"/>
      <c r="U12" s="121"/>
      <c r="V12" s="121"/>
    </row>
    <row r="13" spans="1:22" ht="12.75" customHeight="1" x14ac:dyDescent="0.25">
      <c r="A13" s="135" t="s">
        <v>55</v>
      </c>
      <c r="B13" s="136" t="s">
        <v>56</v>
      </c>
      <c r="C13" s="137">
        <v>2</v>
      </c>
      <c r="D13" s="138">
        <v>22</v>
      </c>
      <c r="E13" s="132">
        <f t="shared" si="0"/>
        <v>24</v>
      </c>
      <c r="F13" s="139">
        <v>4</v>
      </c>
      <c r="G13" s="140">
        <v>22</v>
      </c>
      <c r="H13" s="132">
        <f t="shared" si="1"/>
        <v>26</v>
      </c>
      <c r="I13" s="139">
        <v>3</v>
      </c>
      <c r="J13" s="140">
        <v>21</v>
      </c>
      <c r="K13" s="132">
        <v>24</v>
      </c>
      <c r="L13" s="139">
        <v>3</v>
      </c>
      <c r="M13" s="140">
        <v>21</v>
      </c>
      <c r="N13" s="132">
        <f t="shared" si="2"/>
        <v>24</v>
      </c>
      <c r="O13" s="315"/>
      <c r="P13" s="121"/>
      <c r="Q13" s="121"/>
      <c r="R13" s="121"/>
      <c r="S13" s="121"/>
      <c r="T13" s="121"/>
      <c r="U13" s="121"/>
      <c r="V13" s="121"/>
    </row>
    <row r="14" spans="1:22" ht="12.75" customHeight="1" x14ac:dyDescent="0.25">
      <c r="A14" s="135" t="s">
        <v>57</v>
      </c>
      <c r="B14" s="136" t="s">
        <v>58</v>
      </c>
      <c r="C14" s="137">
        <v>4</v>
      </c>
      <c r="D14" s="138">
        <v>27</v>
      </c>
      <c r="E14" s="132">
        <f t="shared" si="0"/>
        <v>31</v>
      </c>
      <c r="F14" s="139">
        <v>4</v>
      </c>
      <c r="G14" s="140">
        <v>31</v>
      </c>
      <c r="H14" s="132">
        <f t="shared" si="1"/>
        <v>35</v>
      </c>
      <c r="I14" s="139">
        <v>5</v>
      </c>
      <c r="J14" s="140">
        <v>22</v>
      </c>
      <c r="K14" s="132">
        <v>27</v>
      </c>
      <c r="L14" s="139">
        <v>4</v>
      </c>
      <c r="M14" s="140">
        <v>23</v>
      </c>
      <c r="N14" s="132">
        <f t="shared" si="2"/>
        <v>27</v>
      </c>
      <c r="O14" s="315"/>
      <c r="P14" s="121"/>
      <c r="Q14" s="121"/>
      <c r="R14" s="121"/>
      <c r="S14" s="121"/>
      <c r="T14" s="121"/>
      <c r="U14" s="121"/>
      <c r="V14" s="121"/>
    </row>
    <row r="15" spans="1:22" ht="12.75" customHeight="1" x14ac:dyDescent="0.25">
      <c r="A15" s="135" t="s">
        <v>59</v>
      </c>
      <c r="B15" s="136" t="s">
        <v>60</v>
      </c>
      <c r="C15" s="137">
        <v>5</v>
      </c>
      <c r="D15" s="138">
        <v>11</v>
      </c>
      <c r="E15" s="132">
        <f t="shared" si="0"/>
        <v>16</v>
      </c>
      <c r="F15" s="139">
        <v>2</v>
      </c>
      <c r="G15" s="140">
        <v>15</v>
      </c>
      <c r="H15" s="132">
        <f t="shared" si="1"/>
        <v>17</v>
      </c>
      <c r="I15" s="139">
        <v>2</v>
      </c>
      <c r="J15" s="140">
        <v>8</v>
      </c>
      <c r="K15" s="132">
        <v>10</v>
      </c>
      <c r="L15" s="139">
        <v>0</v>
      </c>
      <c r="M15" s="140">
        <v>9</v>
      </c>
      <c r="N15" s="132">
        <f t="shared" si="2"/>
        <v>9</v>
      </c>
      <c r="O15" s="315"/>
      <c r="P15" s="121"/>
      <c r="Q15" s="121"/>
      <c r="R15" s="121"/>
      <c r="S15" s="121"/>
      <c r="T15" s="121"/>
      <c r="U15" s="121"/>
      <c r="V15" s="121"/>
    </row>
    <row r="16" spans="1:22" ht="12.75" customHeight="1" x14ac:dyDescent="0.25">
      <c r="A16" s="135" t="s">
        <v>61</v>
      </c>
      <c r="B16" s="136" t="s">
        <v>62</v>
      </c>
      <c r="C16" s="137">
        <v>1</v>
      </c>
      <c r="D16" s="138">
        <v>12</v>
      </c>
      <c r="E16" s="132">
        <f t="shared" si="0"/>
        <v>13</v>
      </c>
      <c r="F16" s="139">
        <v>1</v>
      </c>
      <c r="G16" s="140">
        <v>17</v>
      </c>
      <c r="H16" s="132">
        <f t="shared" si="1"/>
        <v>18</v>
      </c>
      <c r="I16" s="139">
        <v>1</v>
      </c>
      <c r="J16" s="140">
        <v>9</v>
      </c>
      <c r="K16" s="132">
        <v>10</v>
      </c>
      <c r="L16" s="139">
        <v>3</v>
      </c>
      <c r="M16" s="140">
        <v>8</v>
      </c>
      <c r="N16" s="132">
        <f t="shared" si="2"/>
        <v>11</v>
      </c>
      <c r="O16" s="315"/>
      <c r="P16" s="121"/>
      <c r="Q16" s="121"/>
      <c r="R16" s="121"/>
      <c r="S16" s="121"/>
      <c r="T16" s="121"/>
      <c r="U16" s="121"/>
      <c r="V16" s="121"/>
    </row>
    <row r="17" spans="1:22" ht="12.75" customHeight="1" x14ac:dyDescent="0.25">
      <c r="A17" s="135" t="s">
        <v>63</v>
      </c>
      <c r="B17" s="136" t="s">
        <v>64</v>
      </c>
      <c r="C17" s="137">
        <v>3</v>
      </c>
      <c r="D17" s="138">
        <v>16</v>
      </c>
      <c r="E17" s="132">
        <f t="shared" si="0"/>
        <v>19</v>
      </c>
      <c r="F17" s="139">
        <v>3</v>
      </c>
      <c r="G17" s="140">
        <v>15</v>
      </c>
      <c r="H17" s="132">
        <f t="shared" si="1"/>
        <v>18</v>
      </c>
      <c r="I17" s="139">
        <v>2</v>
      </c>
      <c r="J17" s="140">
        <v>19</v>
      </c>
      <c r="K17" s="132">
        <v>21</v>
      </c>
      <c r="L17" s="139">
        <v>2</v>
      </c>
      <c r="M17" s="140">
        <v>11</v>
      </c>
      <c r="N17" s="132">
        <f t="shared" si="2"/>
        <v>13</v>
      </c>
      <c r="O17" s="315"/>
      <c r="P17" s="121"/>
      <c r="Q17" s="121"/>
      <c r="R17" s="121"/>
      <c r="S17" s="121"/>
      <c r="T17" s="121"/>
      <c r="U17" s="121"/>
      <c r="V17" s="121"/>
    </row>
    <row r="18" spans="1:22" ht="12.75" customHeight="1" x14ac:dyDescent="0.25">
      <c r="A18" s="135" t="s">
        <v>65</v>
      </c>
      <c r="B18" s="136" t="s">
        <v>66</v>
      </c>
      <c r="C18" s="137">
        <v>3</v>
      </c>
      <c r="D18" s="138">
        <v>19</v>
      </c>
      <c r="E18" s="132">
        <f t="shared" si="0"/>
        <v>22</v>
      </c>
      <c r="F18" s="139">
        <v>1</v>
      </c>
      <c r="G18" s="140">
        <v>15</v>
      </c>
      <c r="H18" s="132">
        <f t="shared" si="1"/>
        <v>16</v>
      </c>
      <c r="I18" s="139">
        <v>2</v>
      </c>
      <c r="J18" s="140">
        <v>10</v>
      </c>
      <c r="K18" s="132">
        <v>12</v>
      </c>
      <c r="L18" s="139">
        <v>3</v>
      </c>
      <c r="M18" s="140">
        <v>13</v>
      </c>
      <c r="N18" s="132">
        <f t="shared" si="2"/>
        <v>16</v>
      </c>
      <c r="O18" s="315"/>
      <c r="P18" s="121"/>
      <c r="Q18" s="121"/>
      <c r="R18" s="121"/>
      <c r="S18" s="121"/>
      <c r="T18" s="121"/>
      <c r="U18" s="121"/>
      <c r="V18" s="121"/>
    </row>
    <row r="19" spans="1:22" ht="12.75" customHeight="1" x14ac:dyDescent="0.25">
      <c r="A19" s="135" t="s">
        <v>67</v>
      </c>
      <c r="B19" s="136" t="s">
        <v>68</v>
      </c>
      <c r="C19" s="137">
        <v>3</v>
      </c>
      <c r="D19" s="138">
        <v>39</v>
      </c>
      <c r="E19" s="132">
        <f t="shared" si="0"/>
        <v>42</v>
      </c>
      <c r="F19" s="139">
        <v>3</v>
      </c>
      <c r="G19" s="140">
        <v>32</v>
      </c>
      <c r="H19" s="132">
        <f t="shared" si="1"/>
        <v>35</v>
      </c>
      <c r="I19" s="139">
        <v>5</v>
      </c>
      <c r="J19" s="140">
        <v>40</v>
      </c>
      <c r="K19" s="132">
        <v>45</v>
      </c>
      <c r="L19" s="139">
        <v>1</v>
      </c>
      <c r="M19" s="140">
        <v>37</v>
      </c>
      <c r="N19" s="132">
        <f t="shared" si="2"/>
        <v>38</v>
      </c>
      <c r="O19" s="315"/>
      <c r="P19" s="121"/>
      <c r="Q19" s="121"/>
      <c r="R19" s="121"/>
      <c r="S19" s="121"/>
      <c r="T19" s="121"/>
      <c r="U19" s="121"/>
      <c r="V19" s="121"/>
    </row>
    <row r="20" spans="1:22" ht="12.75" customHeight="1" x14ac:dyDescent="0.25">
      <c r="A20" s="135" t="s">
        <v>69</v>
      </c>
      <c r="B20" s="136" t="s">
        <v>70</v>
      </c>
      <c r="C20" s="137">
        <v>1</v>
      </c>
      <c r="D20" s="138">
        <v>18</v>
      </c>
      <c r="E20" s="132">
        <f t="shared" si="0"/>
        <v>19</v>
      </c>
      <c r="F20" s="139">
        <v>4</v>
      </c>
      <c r="G20" s="140">
        <v>15</v>
      </c>
      <c r="H20" s="132">
        <f t="shared" si="1"/>
        <v>19</v>
      </c>
      <c r="I20" s="139" t="s">
        <v>26</v>
      </c>
      <c r="J20" s="140">
        <v>7</v>
      </c>
      <c r="K20" s="132">
        <v>7</v>
      </c>
      <c r="L20" s="139">
        <v>5</v>
      </c>
      <c r="M20" s="140">
        <v>10</v>
      </c>
      <c r="N20" s="132">
        <f t="shared" si="2"/>
        <v>15</v>
      </c>
      <c r="O20" s="315"/>
      <c r="P20" s="121"/>
      <c r="Q20" s="121"/>
      <c r="R20" s="121"/>
      <c r="S20" s="121"/>
      <c r="T20" s="121"/>
      <c r="U20" s="121"/>
      <c r="V20" s="121"/>
    </row>
    <row r="21" spans="1:22" ht="12.75" customHeight="1" x14ac:dyDescent="0.25">
      <c r="A21" s="135" t="s">
        <v>71</v>
      </c>
      <c r="B21" s="136" t="s">
        <v>72</v>
      </c>
      <c r="C21" s="137">
        <v>0</v>
      </c>
      <c r="D21" s="138">
        <v>15</v>
      </c>
      <c r="E21" s="132">
        <f t="shared" si="0"/>
        <v>15</v>
      </c>
      <c r="F21" s="139">
        <v>0</v>
      </c>
      <c r="G21" s="140">
        <v>18</v>
      </c>
      <c r="H21" s="132">
        <f t="shared" si="1"/>
        <v>18</v>
      </c>
      <c r="I21" s="139">
        <v>1</v>
      </c>
      <c r="J21" s="140">
        <v>10</v>
      </c>
      <c r="K21" s="132">
        <v>11</v>
      </c>
      <c r="L21" s="139">
        <v>2</v>
      </c>
      <c r="M21" s="140">
        <v>12</v>
      </c>
      <c r="N21" s="132">
        <f t="shared" si="2"/>
        <v>14</v>
      </c>
      <c r="O21" s="315"/>
      <c r="P21" s="121"/>
      <c r="Q21" s="121"/>
      <c r="R21" s="121"/>
      <c r="S21" s="121"/>
      <c r="T21" s="121"/>
      <c r="U21" s="121"/>
      <c r="V21" s="121"/>
    </row>
    <row r="22" spans="1:22" ht="12.75" customHeight="1" x14ac:dyDescent="0.25">
      <c r="A22" s="141"/>
      <c r="B22" s="142" t="s">
        <v>54</v>
      </c>
      <c r="C22" s="143">
        <f t="shared" ref="C22:E22" si="3">SUM(C7:C21)</f>
        <v>44</v>
      </c>
      <c r="D22" s="144">
        <f t="shared" si="3"/>
        <v>304</v>
      </c>
      <c r="E22" s="145">
        <f t="shared" si="3"/>
        <v>348</v>
      </c>
      <c r="F22" s="146">
        <v>44</v>
      </c>
      <c r="G22" s="147">
        <v>288</v>
      </c>
      <c r="H22" s="145">
        <f>SUM(H7:H21)</f>
        <v>332</v>
      </c>
      <c r="I22" s="146">
        <v>37</v>
      </c>
      <c r="J22" s="147">
        <v>284</v>
      </c>
      <c r="K22" s="145">
        <v>321</v>
      </c>
      <c r="L22" s="146">
        <f>SUM(L7:L21)</f>
        <v>43</v>
      </c>
      <c r="M22" s="146">
        <f>SUM(M7:M21)</f>
        <v>245</v>
      </c>
      <c r="N22" s="132">
        <f t="shared" si="2"/>
        <v>288</v>
      </c>
      <c r="O22" s="315"/>
      <c r="P22" s="121"/>
      <c r="Q22" s="121"/>
      <c r="R22" s="121"/>
      <c r="S22" s="121"/>
      <c r="T22" s="121"/>
      <c r="U22" s="121"/>
      <c r="V22" s="121"/>
    </row>
    <row r="23" spans="1:22" ht="12.75" customHeight="1" x14ac:dyDescent="0.25">
      <c r="A23" s="135" t="s">
        <v>43</v>
      </c>
      <c r="B23" s="136" t="s">
        <v>73</v>
      </c>
      <c r="C23" s="137">
        <v>3</v>
      </c>
      <c r="D23" s="138">
        <v>24</v>
      </c>
      <c r="E23" s="132">
        <f t="shared" ref="E23:E39" si="4">SUM(C23:D23)</f>
        <v>27</v>
      </c>
      <c r="F23" s="139" t="s">
        <v>26</v>
      </c>
      <c r="G23" s="140">
        <v>30</v>
      </c>
      <c r="H23" s="132">
        <f t="shared" ref="H23:H39" si="5">SUM(F23:G23)</f>
        <v>30</v>
      </c>
      <c r="I23" s="139">
        <v>2</v>
      </c>
      <c r="J23" s="140">
        <v>32</v>
      </c>
      <c r="K23" s="132">
        <v>34</v>
      </c>
      <c r="L23" s="139">
        <v>1</v>
      </c>
      <c r="M23" s="140">
        <v>21</v>
      </c>
      <c r="N23" s="132">
        <f t="shared" si="2"/>
        <v>22</v>
      </c>
      <c r="O23" s="315"/>
      <c r="P23" s="121"/>
      <c r="Q23" s="121"/>
      <c r="R23" s="121"/>
      <c r="S23" s="121"/>
      <c r="T23" s="121"/>
      <c r="U23" s="121"/>
      <c r="V23" s="121"/>
    </row>
    <row r="24" spans="1:22" ht="12.75" customHeight="1" x14ac:dyDescent="0.25">
      <c r="A24" s="135" t="s">
        <v>45</v>
      </c>
      <c r="B24" s="136" t="s">
        <v>74</v>
      </c>
      <c r="C24" s="137">
        <v>10</v>
      </c>
      <c r="D24" s="138">
        <v>48</v>
      </c>
      <c r="E24" s="132">
        <f t="shared" si="4"/>
        <v>58</v>
      </c>
      <c r="F24" s="139">
        <v>3</v>
      </c>
      <c r="G24" s="140">
        <v>32</v>
      </c>
      <c r="H24" s="132">
        <f t="shared" si="5"/>
        <v>35</v>
      </c>
      <c r="I24" s="139">
        <v>5</v>
      </c>
      <c r="J24" s="140">
        <v>34</v>
      </c>
      <c r="K24" s="132">
        <v>39</v>
      </c>
      <c r="L24" s="139">
        <v>8</v>
      </c>
      <c r="M24" s="140">
        <v>44</v>
      </c>
      <c r="N24" s="132">
        <f t="shared" si="2"/>
        <v>52</v>
      </c>
      <c r="O24" s="315"/>
      <c r="P24" s="121"/>
      <c r="Q24" s="121"/>
      <c r="R24" s="121"/>
      <c r="S24" s="121"/>
      <c r="T24" s="121"/>
      <c r="U24" s="121"/>
      <c r="V24" s="121"/>
    </row>
    <row r="25" spans="1:22" ht="12.75" customHeight="1" x14ac:dyDescent="0.25">
      <c r="A25" s="135" t="s">
        <v>47</v>
      </c>
      <c r="B25" s="136" t="s">
        <v>75</v>
      </c>
      <c r="C25" s="137">
        <v>9</v>
      </c>
      <c r="D25" s="138">
        <v>62</v>
      </c>
      <c r="E25" s="132">
        <f t="shared" si="4"/>
        <v>71</v>
      </c>
      <c r="F25" s="139">
        <v>12</v>
      </c>
      <c r="G25" s="140">
        <v>39</v>
      </c>
      <c r="H25" s="132">
        <f t="shared" si="5"/>
        <v>51</v>
      </c>
      <c r="I25" s="139">
        <v>1</v>
      </c>
      <c r="J25" s="140">
        <v>56</v>
      </c>
      <c r="K25" s="132">
        <v>57</v>
      </c>
      <c r="L25" s="139">
        <v>9</v>
      </c>
      <c r="M25" s="140">
        <v>41</v>
      </c>
      <c r="N25" s="132">
        <f t="shared" si="2"/>
        <v>50</v>
      </c>
      <c r="O25" s="315"/>
      <c r="P25" s="121"/>
      <c r="Q25" s="121"/>
      <c r="R25" s="121"/>
      <c r="S25" s="121"/>
      <c r="T25" s="121"/>
      <c r="U25" s="121"/>
      <c r="V25" s="121"/>
    </row>
    <row r="26" spans="1:22" ht="12.75" customHeight="1" x14ac:dyDescent="0.25">
      <c r="A26" s="135" t="s">
        <v>49</v>
      </c>
      <c r="B26" s="136" t="s">
        <v>76</v>
      </c>
      <c r="C26" s="137">
        <v>9</v>
      </c>
      <c r="D26" s="138">
        <v>37</v>
      </c>
      <c r="E26" s="132">
        <f t="shared" si="4"/>
        <v>46</v>
      </c>
      <c r="F26" s="139">
        <v>4</v>
      </c>
      <c r="G26" s="140">
        <v>37</v>
      </c>
      <c r="H26" s="132">
        <f t="shared" si="5"/>
        <v>41</v>
      </c>
      <c r="I26" s="139">
        <v>3</v>
      </c>
      <c r="J26" s="140">
        <v>43</v>
      </c>
      <c r="K26" s="132">
        <v>46</v>
      </c>
      <c r="L26" s="139">
        <v>7</v>
      </c>
      <c r="M26" s="140">
        <v>36</v>
      </c>
      <c r="N26" s="132">
        <f t="shared" si="2"/>
        <v>43</v>
      </c>
      <c r="O26" s="315"/>
      <c r="P26" s="121"/>
      <c r="Q26" s="121"/>
      <c r="R26" s="121"/>
      <c r="S26" s="121"/>
      <c r="T26" s="121"/>
      <c r="U26" s="121"/>
      <c r="V26" s="121"/>
    </row>
    <row r="27" spans="1:22" ht="12.75" customHeight="1" x14ac:dyDescent="0.25">
      <c r="A27" s="135" t="s">
        <v>51</v>
      </c>
      <c r="B27" s="136" t="s">
        <v>77</v>
      </c>
      <c r="C27" s="137">
        <v>7</v>
      </c>
      <c r="D27" s="138">
        <v>28</v>
      </c>
      <c r="E27" s="132">
        <f t="shared" si="4"/>
        <v>35</v>
      </c>
      <c r="F27" s="139">
        <v>2</v>
      </c>
      <c r="G27" s="140">
        <v>15</v>
      </c>
      <c r="H27" s="132">
        <f t="shared" si="5"/>
        <v>17</v>
      </c>
      <c r="I27" s="139">
        <v>0</v>
      </c>
      <c r="J27" s="140">
        <v>17</v>
      </c>
      <c r="K27" s="132">
        <v>17</v>
      </c>
      <c r="L27" s="139">
        <v>0</v>
      </c>
      <c r="M27" s="140">
        <v>16</v>
      </c>
      <c r="N27" s="132">
        <f t="shared" si="2"/>
        <v>16</v>
      </c>
      <c r="O27" s="315"/>
      <c r="P27" s="121"/>
      <c r="Q27" s="121"/>
      <c r="R27" s="121"/>
      <c r="S27" s="121"/>
      <c r="T27" s="121"/>
      <c r="U27" s="121"/>
      <c r="V27" s="121"/>
    </row>
    <row r="28" spans="1:22" ht="12.75" customHeight="1" x14ac:dyDescent="0.25">
      <c r="A28" s="135" t="s">
        <v>53</v>
      </c>
      <c r="B28" s="136" t="s">
        <v>78</v>
      </c>
      <c r="C28" s="137">
        <v>5</v>
      </c>
      <c r="D28" s="138">
        <v>21</v>
      </c>
      <c r="E28" s="132">
        <f t="shared" si="4"/>
        <v>26</v>
      </c>
      <c r="F28" s="139">
        <v>1</v>
      </c>
      <c r="G28" s="140">
        <v>17</v>
      </c>
      <c r="H28" s="132">
        <f t="shared" si="5"/>
        <v>18</v>
      </c>
      <c r="I28" s="139">
        <v>0</v>
      </c>
      <c r="J28" s="140">
        <v>26</v>
      </c>
      <c r="K28" s="132">
        <v>26</v>
      </c>
      <c r="L28" s="139">
        <v>8</v>
      </c>
      <c r="M28" s="140">
        <v>22</v>
      </c>
      <c r="N28" s="132">
        <f t="shared" si="2"/>
        <v>30</v>
      </c>
      <c r="O28" s="315"/>
      <c r="P28" s="121"/>
      <c r="Q28" s="121"/>
      <c r="R28" s="121"/>
      <c r="S28" s="121"/>
      <c r="T28" s="121"/>
      <c r="U28" s="121"/>
      <c r="V28" s="121"/>
    </row>
    <row r="29" spans="1:22" ht="12.75" customHeight="1" x14ac:dyDescent="0.25">
      <c r="A29" s="135" t="s">
        <v>55</v>
      </c>
      <c r="B29" s="136" t="s">
        <v>79</v>
      </c>
      <c r="C29" s="137">
        <v>3</v>
      </c>
      <c r="D29" s="138">
        <v>12</v>
      </c>
      <c r="E29" s="132">
        <f t="shared" si="4"/>
        <v>15</v>
      </c>
      <c r="F29" s="139">
        <v>2</v>
      </c>
      <c r="G29" s="140">
        <v>19</v>
      </c>
      <c r="H29" s="132">
        <f t="shared" si="5"/>
        <v>21</v>
      </c>
      <c r="I29" s="139">
        <v>2</v>
      </c>
      <c r="J29" s="140">
        <v>26</v>
      </c>
      <c r="K29" s="132">
        <v>28</v>
      </c>
      <c r="L29" s="139">
        <v>1</v>
      </c>
      <c r="M29" s="140">
        <v>22</v>
      </c>
      <c r="N29" s="132">
        <f t="shared" si="2"/>
        <v>23</v>
      </c>
      <c r="O29" s="315"/>
      <c r="P29" s="121"/>
      <c r="Q29" s="121"/>
      <c r="R29" s="121"/>
      <c r="S29" s="121"/>
      <c r="T29" s="121"/>
      <c r="U29" s="121"/>
      <c r="V29" s="121"/>
    </row>
    <row r="30" spans="1:22" ht="12.75" customHeight="1" x14ac:dyDescent="0.25">
      <c r="A30" s="135" t="s">
        <v>57</v>
      </c>
      <c r="B30" s="136" t="s">
        <v>80</v>
      </c>
      <c r="C30" s="137">
        <v>5</v>
      </c>
      <c r="D30" s="138">
        <v>33</v>
      </c>
      <c r="E30" s="132">
        <f t="shared" si="4"/>
        <v>38</v>
      </c>
      <c r="F30" s="139">
        <v>2</v>
      </c>
      <c r="G30" s="140">
        <v>33</v>
      </c>
      <c r="H30" s="132">
        <f t="shared" si="5"/>
        <v>35</v>
      </c>
      <c r="I30" s="139">
        <v>0</v>
      </c>
      <c r="J30" s="140">
        <v>22</v>
      </c>
      <c r="K30" s="132">
        <v>22</v>
      </c>
      <c r="L30" s="139">
        <v>0</v>
      </c>
      <c r="M30" s="140">
        <v>22</v>
      </c>
      <c r="N30" s="132">
        <f t="shared" si="2"/>
        <v>22</v>
      </c>
      <c r="O30" s="315"/>
      <c r="P30" s="121"/>
      <c r="Q30" s="121"/>
      <c r="R30" s="121"/>
      <c r="S30" s="121"/>
      <c r="T30" s="121"/>
      <c r="U30" s="121"/>
      <c r="V30" s="121"/>
    </row>
    <row r="31" spans="1:22" ht="12.75" customHeight="1" x14ac:dyDescent="0.25">
      <c r="A31" s="135" t="s">
        <v>59</v>
      </c>
      <c r="B31" s="136" t="s">
        <v>81</v>
      </c>
      <c r="C31" s="137">
        <v>7</v>
      </c>
      <c r="D31" s="138">
        <v>49</v>
      </c>
      <c r="E31" s="132">
        <f t="shared" si="4"/>
        <v>56</v>
      </c>
      <c r="F31" s="139">
        <v>5</v>
      </c>
      <c r="G31" s="140">
        <v>44</v>
      </c>
      <c r="H31" s="132">
        <f t="shared" si="5"/>
        <v>49</v>
      </c>
      <c r="I31" s="139">
        <v>1</v>
      </c>
      <c r="J31" s="140">
        <v>47</v>
      </c>
      <c r="K31" s="132">
        <v>48</v>
      </c>
      <c r="L31" s="139">
        <v>4</v>
      </c>
      <c r="M31" s="140">
        <v>47</v>
      </c>
      <c r="N31" s="132">
        <f t="shared" si="2"/>
        <v>51</v>
      </c>
      <c r="O31" s="315"/>
      <c r="P31" s="121"/>
      <c r="Q31" s="121"/>
      <c r="R31" s="121"/>
      <c r="S31" s="121"/>
      <c r="T31" s="121"/>
      <c r="U31" s="121"/>
      <c r="V31" s="121"/>
    </row>
    <row r="32" spans="1:22" ht="12.75" customHeight="1" x14ac:dyDescent="0.25">
      <c r="A32" s="135" t="s">
        <v>61</v>
      </c>
      <c r="B32" s="136" t="s">
        <v>82</v>
      </c>
      <c r="C32" s="137">
        <v>4</v>
      </c>
      <c r="D32" s="138">
        <v>29</v>
      </c>
      <c r="E32" s="132">
        <f t="shared" si="4"/>
        <v>33</v>
      </c>
      <c r="F32" s="139">
        <v>5</v>
      </c>
      <c r="G32" s="140">
        <v>24</v>
      </c>
      <c r="H32" s="132">
        <f t="shared" si="5"/>
        <v>29</v>
      </c>
      <c r="I32" s="139">
        <v>6</v>
      </c>
      <c r="J32" s="140">
        <v>26</v>
      </c>
      <c r="K32" s="132">
        <v>32</v>
      </c>
      <c r="L32" s="139">
        <v>3</v>
      </c>
      <c r="M32" s="140">
        <v>23</v>
      </c>
      <c r="N32" s="132">
        <f t="shared" si="2"/>
        <v>26</v>
      </c>
      <c r="O32" s="315"/>
      <c r="P32" s="121"/>
      <c r="Q32" s="121"/>
      <c r="R32" s="121"/>
      <c r="S32" s="121"/>
      <c r="T32" s="121"/>
      <c r="U32" s="121"/>
      <c r="V32" s="121"/>
    </row>
    <row r="33" spans="1:22" ht="12.75" customHeight="1" x14ac:dyDescent="0.25">
      <c r="A33" s="135" t="s">
        <v>63</v>
      </c>
      <c r="B33" s="136" t="s">
        <v>83</v>
      </c>
      <c r="C33" s="137">
        <v>3</v>
      </c>
      <c r="D33" s="138">
        <v>58</v>
      </c>
      <c r="E33" s="132">
        <f t="shared" si="4"/>
        <v>61</v>
      </c>
      <c r="F33" s="139">
        <v>3</v>
      </c>
      <c r="G33" s="140">
        <v>63</v>
      </c>
      <c r="H33" s="132">
        <f t="shared" si="5"/>
        <v>66</v>
      </c>
      <c r="I33" s="139">
        <v>4</v>
      </c>
      <c r="J33" s="140">
        <v>41</v>
      </c>
      <c r="K33" s="132">
        <v>45</v>
      </c>
      <c r="L33" s="139">
        <v>7</v>
      </c>
      <c r="M33" s="140">
        <v>41</v>
      </c>
      <c r="N33" s="132">
        <f t="shared" si="2"/>
        <v>48</v>
      </c>
      <c r="O33" s="315"/>
      <c r="P33" s="121"/>
      <c r="Q33" s="121"/>
      <c r="R33" s="121"/>
      <c r="S33" s="121"/>
      <c r="T33" s="121"/>
      <c r="U33" s="121"/>
      <c r="V33" s="121"/>
    </row>
    <row r="34" spans="1:22" ht="12.75" customHeight="1" x14ac:dyDescent="0.25">
      <c r="A34" s="135" t="s">
        <v>65</v>
      </c>
      <c r="B34" s="136" t="s">
        <v>84</v>
      </c>
      <c r="C34" s="137">
        <v>7</v>
      </c>
      <c r="D34" s="138">
        <v>35</v>
      </c>
      <c r="E34" s="132">
        <f t="shared" si="4"/>
        <v>42</v>
      </c>
      <c r="F34" s="139">
        <v>5</v>
      </c>
      <c r="G34" s="140">
        <v>30</v>
      </c>
      <c r="H34" s="132">
        <f t="shared" si="5"/>
        <v>35</v>
      </c>
      <c r="I34" s="139">
        <v>0</v>
      </c>
      <c r="J34" s="140">
        <v>30</v>
      </c>
      <c r="K34" s="132">
        <v>30</v>
      </c>
      <c r="L34" s="139">
        <v>2</v>
      </c>
      <c r="M34" s="140">
        <v>31</v>
      </c>
      <c r="N34" s="132">
        <f t="shared" si="2"/>
        <v>33</v>
      </c>
      <c r="O34" s="315"/>
      <c r="P34" s="121"/>
      <c r="Q34" s="121"/>
      <c r="R34" s="121"/>
      <c r="S34" s="121"/>
      <c r="T34" s="121"/>
      <c r="U34" s="121"/>
      <c r="V34" s="121"/>
    </row>
    <row r="35" spans="1:22" ht="12.75" customHeight="1" x14ac:dyDescent="0.25">
      <c r="A35" s="135" t="s">
        <v>67</v>
      </c>
      <c r="B35" s="136" t="s">
        <v>85</v>
      </c>
      <c r="C35" s="137">
        <v>1</v>
      </c>
      <c r="D35" s="138">
        <v>25</v>
      </c>
      <c r="E35" s="132">
        <f t="shared" si="4"/>
        <v>26</v>
      </c>
      <c r="F35" s="139">
        <v>3</v>
      </c>
      <c r="G35" s="140">
        <v>24</v>
      </c>
      <c r="H35" s="132">
        <f t="shared" si="5"/>
        <v>27</v>
      </c>
      <c r="I35" s="139">
        <v>0</v>
      </c>
      <c r="J35" s="140">
        <v>20</v>
      </c>
      <c r="K35" s="132">
        <v>20</v>
      </c>
      <c r="L35" s="139">
        <v>2</v>
      </c>
      <c r="M35" s="140">
        <v>21</v>
      </c>
      <c r="N35" s="132">
        <f t="shared" si="2"/>
        <v>23</v>
      </c>
      <c r="O35" s="315"/>
      <c r="P35" s="121"/>
      <c r="Q35" s="121"/>
      <c r="R35" s="121"/>
      <c r="S35" s="121"/>
      <c r="T35" s="121"/>
      <c r="U35" s="121"/>
      <c r="V35" s="121"/>
    </row>
    <row r="36" spans="1:22" ht="12.75" customHeight="1" x14ac:dyDescent="0.25">
      <c r="A36" s="135" t="s">
        <v>69</v>
      </c>
      <c r="B36" s="136" t="s">
        <v>86</v>
      </c>
      <c r="C36" s="137">
        <v>4</v>
      </c>
      <c r="D36" s="138">
        <v>31</v>
      </c>
      <c r="E36" s="132">
        <f t="shared" si="4"/>
        <v>35</v>
      </c>
      <c r="F36" s="139">
        <v>3</v>
      </c>
      <c r="G36" s="140">
        <v>22</v>
      </c>
      <c r="H36" s="132">
        <f t="shared" si="5"/>
        <v>25</v>
      </c>
      <c r="I36" s="139">
        <v>3</v>
      </c>
      <c r="J36" s="140">
        <v>28</v>
      </c>
      <c r="K36" s="132">
        <v>31</v>
      </c>
      <c r="L36" s="139">
        <v>0</v>
      </c>
      <c r="M36" s="140">
        <v>37</v>
      </c>
      <c r="N36" s="132">
        <f t="shared" si="2"/>
        <v>37</v>
      </c>
      <c r="O36" s="315"/>
      <c r="P36" s="121"/>
      <c r="Q36" s="121"/>
      <c r="R36" s="121"/>
      <c r="S36" s="121"/>
      <c r="T36" s="121"/>
      <c r="U36" s="121"/>
      <c r="V36" s="121"/>
    </row>
    <row r="37" spans="1:22" ht="12.75" customHeight="1" x14ac:dyDescent="0.25">
      <c r="A37" s="135" t="s">
        <v>71</v>
      </c>
      <c r="B37" s="136" t="s">
        <v>87</v>
      </c>
      <c r="C37" s="137">
        <v>6</v>
      </c>
      <c r="D37" s="138">
        <v>15</v>
      </c>
      <c r="E37" s="132">
        <f t="shared" si="4"/>
        <v>21</v>
      </c>
      <c r="F37" s="139">
        <v>1</v>
      </c>
      <c r="G37" s="140">
        <v>24</v>
      </c>
      <c r="H37" s="132">
        <f t="shared" si="5"/>
        <v>25</v>
      </c>
      <c r="I37" s="139">
        <v>2</v>
      </c>
      <c r="J37" s="140">
        <v>12</v>
      </c>
      <c r="K37" s="132">
        <v>14</v>
      </c>
      <c r="L37" s="139">
        <v>4</v>
      </c>
      <c r="M37" s="140">
        <v>17</v>
      </c>
      <c r="N37" s="132">
        <f t="shared" si="2"/>
        <v>21</v>
      </c>
      <c r="O37" s="315"/>
      <c r="P37" s="121"/>
      <c r="Q37" s="121"/>
      <c r="R37" s="121"/>
      <c r="S37" s="121"/>
      <c r="T37" s="121"/>
      <c r="U37" s="121"/>
      <c r="V37" s="121"/>
    </row>
    <row r="38" spans="1:22" ht="12.75" customHeight="1" x14ac:dyDescent="0.25">
      <c r="A38" s="135" t="s">
        <v>88</v>
      </c>
      <c r="B38" s="136" t="s">
        <v>89</v>
      </c>
      <c r="C38" s="137">
        <v>0</v>
      </c>
      <c r="D38" s="138">
        <v>21</v>
      </c>
      <c r="E38" s="132">
        <f t="shared" si="4"/>
        <v>21</v>
      </c>
      <c r="F38" s="139">
        <v>1</v>
      </c>
      <c r="G38" s="140">
        <v>21</v>
      </c>
      <c r="H38" s="132">
        <f t="shared" si="5"/>
        <v>22</v>
      </c>
      <c r="I38" s="139">
        <v>0</v>
      </c>
      <c r="J38" s="140">
        <v>22</v>
      </c>
      <c r="K38" s="132">
        <v>22</v>
      </c>
      <c r="L38" s="139">
        <v>5</v>
      </c>
      <c r="M38" s="140">
        <v>31</v>
      </c>
      <c r="N38" s="132">
        <f t="shared" si="2"/>
        <v>36</v>
      </c>
      <c r="O38" s="315"/>
      <c r="P38" s="121"/>
      <c r="Q38" s="121"/>
      <c r="R38" s="121"/>
      <c r="S38" s="121"/>
      <c r="T38" s="121"/>
      <c r="U38" s="121"/>
      <c r="V38" s="121"/>
    </row>
    <row r="39" spans="1:22" ht="12.75" customHeight="1" x14ac:dyDescent="0.25">
      <c r="A39" s="135" t="s">
        <v>90</v>
      </c>
      <c r="B39" s="136" t="s">
        <v>91</v>
      </c>
      <c r="C39" s="137">
        <v>23</v>
      </c>
      <c r="D39" s="138">
        <v>73</v>
      </c>
      <c r="E39" s="132">
        <f t="shared" si="4"/>
        <v>96</v>
      </c>
      <c r="F39" s="139">
        <v>13</v>
      </c>
      <c r="G39" s="140">
        <v>61</v>
      </c>
      <c r="H39" s="132">
        <f t="shared" si="5"/>
        <v>74</v>
      </c>
      <c r="I39" s="139">
        <v>5</v>
      </c>
      <c r="J39" s="140">
        <v>56</v>
      </c>
      <c r="K39" s="132">
        <v>61</v>
      </c>
      <c r="L39" s="139">
        <v>11</v>
      </c>
      <c r="M39" s="140">
        <v>92</v>
      </c>
      <c r="N39" s="132">
        <f t="shared" si="2"/>
        <v>103</v>
      </c>
      <c r="O39" s="315"/>
      <c r="P39" s="121"/>
      <c r="Q39" s="121"/>
      <c r="R39" s="121"/>
      <c r="S39" s="121"/>
      <c r="T39" s="121"/>
      <c r="U39" s="121"/>
      <c r="V39" s="121"/>
    </row>
    <row r="40" spans="1:22" ht="12.75" customHeight="1" x14ac:dyDescent="0.25">
      <c r="A40" s="141"/>
      <c r="B40" s="142" t="s">
        <v>82</v>
      </c>
      <c r="C40" s="143">
        <f t="shared" ref="C40:E40" si="6">SUM(C23:C39)</f>
        <v>106</v>
      </c>
      <c r="D40" s="144">
        <f t="shared" si="6"/>
        <v>601</v>
      </c>
      <c r="E40" s="145">
        <f t="shared" si="6"/>
        <v>707</v>
      </c>
      <c r="F40" s="148">
        <v>65</v>
      </c>
      <c r="G40" s="149">
        <v>535</v>
      </c>
      <c r="H40" s="145">
        <f>SUM(H23:H39)</f>
        <v>600</v>
      </c>
      <c r="I40" s="148">
        <v>34</v>
      </c>
      <c r="J40" s="149">
        <v>538</v>
      </c>
      <c r="K40" s="145">
        <v>572</v>
      </c>
      <c r="L40" s="148">
        <f>SUM(L23:L39)</f>
        <v>72</v>
      </c>
      <c r="M40" s="148">
        <f>SUM(M23:M39)</f>
        <v>564</v>
      </c>
      <c r="N40" s="132">
        <f t="shared" si="2"/>
        <v>636</v>
      </c>
      <c r="O40" s="315"/>
      <c r="P40" s="121"/>
      <c r="Q40" s="121"/>
      <c r="R40" s="121"/>
      <c r="S40" s="121"/>
      <c r="T40" s="121"/>
      <c r="U40" s="121"/>
      <c r="V40" s="121"/>
    </row>
    <row r="41" spans="1:22" ht="12.75" customHeight="1" x14ac:dyDescent="0.25">
      <c r="A41" s="135" t="s">
        <v>43</v>
      </c>
      <c r="B41" s="136" t="s">
        <v>92</v>
      </c>
      <c r="C41" s="137">
        <v>2</v>
      </c>
      <c r="D41" s="138">
        <v>25</v>
      </c>
      <c r="E41" s="132">
        <f t="shared" ref="E41:E58" si="7">SUM(C41:D41)</f>
        <v>27</v>
      </c>
      <c r="F41" s="150">
        <v>6</v>
      </c>
      <c r="G41" s="151">
        <v>19</v>
      </c>
      <c r="H41" s="132">
        <f t="shared" ref="H41:H58" si="8">SUM(F41:G41)</f>
        <v>25</v>
      </c>
      <c r="I41" s="150">
        <v>4</v>
      </c>
      <c r="J41" s="151">
        <v>19</v>
      </c>
      <c r="K41" s="132">
        <v>23</v>
      </c>
      <c r="L41" s="150">
        <v>3</v>
      </c>
      <c r="M41" s="151">
        <v>18</v>
      </c>
      <c r="N41" s="132">
        <f t="shared" si="2"/>
        <v>21</v>
      </c>
      <c r="O41" s="315"/>
      <c r="P41" s="121"/>
      <c r="Q41" s="121"/>
      <c r="R41" s="121"/>
      <c r="S41" s="121"/>
      <c r="T41" s="121"/>
      <c r="U41" s="121"/>
      <c r="V41" s="121"/>
    </row>
    <row r="42" spans="1:22" ht="12.75" customHeight="1" x14ac:dyDescent="0.25">
      <c r="A42" s="135" t="s">
        <v>45</v>
      </c>
      <c r="B42" s="136" t="s">
        <v>93</v>
      </c>
      <c r="C42" s="137">
        <v>1</v>
      </c>
      <c r="D42" s="138">
        <v>3</v>
      </c>
      <c r="E42" s="132">
        <f t="shared" si="7"/>
        <v>4</v>
      </c>
      <c r="F42" s="152">
        <v>2</v>
      </c>
      <c r="G42" s="153">
        <v>3</v>
      </c>
      <c r="H42" s="132">
        <f t="shared" si="8"/>
        <v>5</v>
      </c>
      <c r="I42" s="152">
        <v>2</v>
      </c>
      <c r="J42" s="153">
        <v>1</v>
      </c>
      <c r="K42" s="132">
        <v>3</v>
      </c>
      <c r="L42" s="152">
        <v>0</v>
      </c>
      <c r="M42" s="153">
        <v>2</v>
      </c>
      <c r="N42" s="132">
        <f t="shared" si="2"/>
        <v>2</v>
      </c>
      <c r="O42" s="315"/>
      <c r="P42" s="121"/>
      <c r="Q42" s="121"/>
      <c r="R42" s="121"/>
      <c r="S42" s="121"/>
      <c r="T42" s="121"/>
      <c r="U42" s="121"/>
      <c r="V42" s="121"/>
    </row>
    <row r="43" spans="1:22" ht="12.75" customHeight="1" x14ac:dyDescent="0.25">
      <c r="A43" s="135" t="s">
        <v>47</v>
      </c>
      <c r="B43" s="136" t="s">
        <v>94</v>
      </c>
      <c r="C43" s="137">
        <v>0</v>
      </c>
      <c r="D43" s="138">
        <v>14</v>
      </c>
      <c r="E43" s="132">
        <f t="shared" si="7"/>
        <v>14</v>
      </c>
      <c r="F43" s="152">
        <v>0</v>
      </c>
      <c r="G43" s="153">
        <v>7</v>
      </c>
      <c r="H43" s="132">
        <f t="shared" si="8"/>
        <v>7</v>
      </c>
      <c r="I43" s="152">
        <v>0</v>
      </c>
      <c r="J43" s="153">
        <v>6</v>
      </c>
      <c r="K43" s="132">
        <v>6</v>
      </c>
      <c r="L43" s="152">
        <v>1</v>
      </c>
      <c r="M43" s="153">
        <v>9</v>
      </c>
      <c r="N43" s="132">
        <f t="shared" si="2"/>
        <v>10</v>
      </c>
      <c r="O43" s="315"/>
      <c r="P43" s="121"/>
      <c r="Q43" s="121"/>
      <c r="R43" s="121"/>
      <c r="S43" s="121"/>
      <c r="T43" s="121"/>
      <c r="U43" s="121"/>
      <c r="V43" s="121"/>
    </row>
    <row r="44" spans="1:22" ht="12.75" customHeight="1" x14ac:dyDescent="0.25">
      <c r="A44" s="135" t="s">
        <v>49</v>
      </c>
      <c r="B44" s="136" t="s">
        <v>95</v>
      </c>
      <c r="C44" s="137">
        <v>2</v>
      </c>
      <c r="D44" s="138">
        <v>13</v>
      </c>
      <c r="E44" s="132">
        <f t="shared" si="7"/>
        <v>15</v>
      </c>
      <c r="F44" s="152">
        <v>4</v>
      </c>
      <c r="G44" s="153">
        <v>9</v>
      </c>
      <c r="H44" s="132">
        <f t="shared" si="8"/>
        <v>13</v>
      </c>
      <c r="I44" s="152">
        <v>1</v>
      </c>
      <c r="J44" s="153">
        <v>8</v>
      </c>
      <c r="K44" s="132">
        <v>9</v>
      </c>
      <c r="L44" s="152">
        <v>0</v>
      </c>
      <c r="M44" s="153">
        <v>12</v>
      </c>
      <c r="N44" s="132">
        <f t="shared" si="2"/>
        <v>12</v>
      </c>
      <c r="O44" s="315"/>
      <c r="P44" s="121"/>
      <c r="Q44" s="121"/>
      <c r="R44" s="121"/>
      <c r="S44" s="121"/>
      <c r="T44" s="121"/>
      <c r="U44" s="121"/>
      <c r="V44" s="121"/>
    </row>
    <row r="45" spans="1:22" ht="12.75" customHeight="1" x14ac:dyDescent="0.25">
      <c r="A45" s="135" t="s">
        <v>51</v>
      </c>
      <c r="B45" s="136" t="s">
        <v>96</v>
      </c>
      <c r="C45" s="137">
        <v>5</v>
      </c>
      <c r="D45" s="138">
        <v>4</v>
      </c>
      <c r="E45" s="132">
        <f t="shared" si="7"/>
        <v>9</v>
      </c>
      <c r="F45" s="152">
        <v>5</v>
      </c>
      <c r="G45" s="153">
        <v>3</v>
      </c>
      <c r="H45" s="132">
        <f t="shared" si="8"/>
        <v>8</v>
      </c>
      <c r="I45" s="152">
        <v>0</v>
      </c>
      <c r="J45" s="153">
        <v>7</v>
      </c>
      <c r="K45" s="132">
        <v>7</v>
      </c>
      <c r="L45" s="152">
        <v>1</v>
      </c>
      <c r="M45" s="153">
        <v>5</v>
      </c>
      <c r="N45" s="132">
        <f t="shared" si="2"/>
        <v>6</v>
      </c>
      <c r="O45" s="315"/>
      <c r="P45" s="121"/>
      <c r="Q45" s="121"/>
      <c r="R45" s="121"/>
      <c r="S45" s="121"/>
      <c r="T45" s="121"/>
      <c r="U45" s="121"/>
      <c r="V45" s="121"/>
    </row>
    <row r="46" spans="1:22" ht="12.75" customHeight="1" x14ac:dyDescent="0.25">
      <c r="A46" s="135" t="s">
        <v>53</v>
      </c>
      <c r="B46" s="136" t="s">
        <v>97</v>
      </c>
      <c r="C46" s="137">
        <v>4</v>
      </c>
      <c r="D46" s="138">
        <v>23</v>
      </c>
      <c r="E46" s="132">
        <f t="shared" si="7"/>
        <v>27</v>
      </c>
      <c r="F46" s="152">
        <v>2</v>
      </c>
      <c r="G46" s="153">
        <v>20</v>
      </c>
      <c r="H46" s="132">
        <f t="shared" si="8"/>
        <v>22</v>
      </c>
      <c r="I46" s="152">
        <v>0</v>
      </c>
      <c r="J46" s="153">
        <v>20</v>
      </c>
      <c r="K46" s="132">
        <v>20</v>
      </c>
      <c r="L46" s="152">
        <v>1</v>
      </c>
      <c r="M46" s="153">
        <v>19</v>
      </c>
      <c r="N46" s="132">
        <f t="shared" si="2"/>
        <v>20</v>
      </c>
      <c r="O46" s="315"/>
      <c r="P46" s="121"/>
      <c r="Q46" s="121"/>
      <c r="R46" s="121"/>
      <c r="S46" s="121"/>
      <c r="T46" s="121"/>
      <c r="U46" s="121"/>
      <c r="V46" s="121"/>
    </row>
    <row r="47" spans="1:22" ht="12.75" customHeight="1" x14ac:dyDescent="0.25">
      <c r="A47" s="135" t="s">
        <v>55</v>
      </c>
      <c r="B47" s="136" t="s">
        <v>98</v>
      </c>
      <c r="C47" s="137">
        <v>4</v>
      </c>
      <c r="D47" s="138">
        <v>11</v>
      </c>
      <c r="E47" s="132">
        <f t="shared" si="7"/>
        <v>15</v>
      </c>
      <c r="F47" s="152">
        <v>2</v>
      </c>
      <c r="G47" s="153">
        <v>8</v>
      </c>
      <c r="H47" s="132">
        <f t="shared" si="8"/>
        <v>10</v>
      </c>
      <c r="I47" s="152">
        <v>1</v>
      </c>
      <c r="J47" s="153">
        <v>11</v>
      </c>
      <c r="K47" s="132">
        <v>12</v>
      </c>
      <c r="L47" s="152">
        <v>0</v>
      </c>
      <c r="M47" s="153">
        <v>15</v>
      </c>
      <c r="N47" s="132">
        <f t="shared" si="2"/>
        <v>15</v>
      </c>
      <c r="O47" s="315"/>
      <c r="P47" s="121"/>
      <c r="Q47" s="121"/>
      <c r="R47" s="121"/>
      <c r="S47" s="121"/>
      <c r="T47" s="121"/>
      <c r="U47" s="121"/>
      <c r="V47" s="121"/>
    </row>
    <row r="48" spans="1:22" ht="12.75" customHeight="1" x14ac:dyDescent="0.25">
      <c r="A48" s="135" t="s">
        <v>59</v>
      </c>
      <c r="B48" s="136" t="s">
        <v>99</v>
      </c>
      <c r="C48" s="137">
        <v>12</v>
      </c>
      <c r="D48" s="138">
        <v>13</v>
      </c>
      <c r="E48" s="132">
        <f t="shared" si="7"/>
        <v>25</v>
      </c>
      <c r="F48" s="152">
        <v>9</v>
      </c>
      <c r="G48" s="153">
        <v>28</v>
      </c>
      <c r="H48" s="132">
        <f t="shared" si="8"/>
        <v>37</v>
      </c>
      <c r="I48" s="152">
        <v>6</v>
      </c>
      <c r="J48" s="153">
        <v>28</v>
      </c>
      <c r="K48" s="132">
        <v>34</v>
      </c>
      <c r="L48" s="152">
        <v>4</v>
      </c>
      <c r="M48" s="153">
        <v>15</v>
      </c>
      <c r="N48" s="132">
        <f t="shared" si="2"/>
        <v>19</v>
      </c>
      <c r="O48" s="315"/>
      <c r="P48" s="121"/>
      <c r="Q48" s="121"/>
      <c r="R48" s="121"/>
      <c r="S48" s="121"/>
      <c r="T48" s="121"/>
      <c r="U48" s="121"/>
      <c r="V48" s="121"/>
    </row>
    <row r="49" spans="1:22" ht="12.75" customHeight="1" x14ac:dyDescent="0.25">
      <c r="A49" s="135" t="s">
        <v>61</v>
      </c>
      <c r="B49" s="136" t="s">
        <v>100</v>
      </c>
      <c r="C49" s="137">
        <v>20</v>
      </c>
      <c r="D49" s="138">
        <v>25</v>
      </c>
      <c r="E49" s="132">
        <f t="shared" si="7"/>
        <v>45</v>
      </c>
      <c r="F49" s="152">
        <v>12</v>
      </c>
      <c r="G49" s="153">
        <v>29</v>
      </c>
      <c r="H49" s="132">
        <f t="shared" si="8"/>
        <v>41</v>
      </c>
      <c r="I49" s="152">
        <v>5</v>
      </c>
      <c r="J49" s="153">
        <v>24</v>
      </c>
      <c r="K49" s="132">
        <v>29</v>
      </c>
      <c r="L49" s="152">
        <v>9</v>
      </c>
      <c r="M49" s="153">
        <v>42</v>
      </c>
      <c r="N49" s="132">
        <f t="shared" si="2"/>
        <v>51</v>
      </c>
      <c r="O49" s="315"/>
      <c r="P49" s="121"/>
      <c r="Q49" s="121"/>
      <c r="R49" s="121"/>
      <c r="S49" s="121"/>
      <c r="T49" s="121"/>
      <c r="U49" s="121"/>
      <c r="V49" s="121"/>
    </row>
    <row r="50" spans="1:22" ht="12.75" customHeight="1" x14ac:dyDescent="0.25">
      <c r="A50" s="135" t="s">
        <v>63</v>
      </c>
      <c r="B50" s="136" t="s">
        <v>101</v>
      </c>
      <c r="C50" s="137">
        <v>2</v>
      </c>
      <c r="D50" s="138">
        <v>13</v>
      </c>
      <c r="E50" s="132">
        <f t="shared" si="7"/>
        <v>15</v>
      </c>
      <c r="F50" s="152">
        <v>2</v>
      </c>
      <c r="G50" s="153">
        <v>8</v>
      </c>
      <c r="H50" s="132">
        <f t="shared" si="8"/>
        <v>10</v>
      </c>
      <c r="I50" s="152">
        <v>2</v>
      </c>
      <c r="J50" s="153">
        <v>13</v>
      </c>
      <c r="K50" s="132">
        <v>15</v>
      </c>
      <c r="L50" s="152">
        <v>2</v>
      </c>
      <c r="M50" s="153">
        <v>10</v>
      </c>
      <c r="N50" s="132">
        <f t="shared" si="2"/>
        <v>12</v>
      </c>
      <c r="O50" s="315"/>
      <c r="P50" s="121"/>
      <c r="Q50" s="121"/>
      <c r="R50" s="121"/>
      <c r="S50" s="121"/>
      <c r="T50" s="121"/>
      <c r="U50" s="121"/>
      <c r="V50" s="121"/>
    </row>
    <row r="51" spans="1:22" ht="12.75" customHeight="1" x14ac:dyDescent="0.25">
      <c r="A51" s="135" t="s">
        <v>65</v>
      </c>
      <c r="B51" s="136" t="s">
        <v>102</v>
      </c>
      <c r="C51" s="137">
        <v>1</v>
      </c>
      <c r="D51" s="138">
        <v>19</v>
      </c>
      <c r="E51" s="132">
        <f t="shared" si="7"/>
        <v>20</v>
      </c>
      <c r="F51" s="152">
        <v>5</v>
      </c>
      <c r="G51" s="153">
        <v>11</v>
      </c>
      <c r="H51" s="132">
        <f t="shared" si="8"/>
        <v>16</v>
      </c>
      <c r="I51" s="152">
        <v>1</v>
      </c>
      <c r="J51" s="153">
        <v>14</v>
      </c>
      <c r="K51" s="132">
        <v>15</v>
      </c>
      <c r="L51" s="152">
        <v>4</v>
      </c>
      <c r="M51" s="153">
        <v>9</v>
      </c>
      <c r="N51" s="132">
        <f t="shared" si="2"/>
        <v>13</v>
      </c>
      <c r="O51" s="315"/>
      <c r="P51" s="121"/>
      <c r="Q51" s="121"/>
      <c r="R51" s="121"/>
      <c r="S51" s="121"/>
      <c r="T51" s="121"/>
      <c r="U51" s="121"/>
      <c r="V51" s="121"/>
    </row>
    <row r="52" spans="1:22" ht="12.75" customHeight="1" x14ac:dyDescent="0.25">
      <c r="A52" s="135" t="s">
        <v>67</v>
      </c>
      <c r="B52" s="136" t="s">
        <v>103</v>
      </c>
      <c r="C52" s="137">
        <v>7</v>
      </c>
      <c r="D52" s="138">
        <v>46</v>
      </c>
      <c r="E52" s="132">
        <f t="shared" si="7"/>
        <v>53</v>
      </c>
      <c r="F52" s="152">
        <v>7</v>
      </c>
      <c r="G52" s="153">
        <v>41</v>
      </c>
      <c r="H52" s="132">
        <f t="shared" si="8"/>
        <v>48</v>
      </c>
      <c r="I52" s="152">
        <v>2</v>
      </c>
      <c r="J52" s="153">
        <v>49</v>
      </c>
      <c r="K52" s="132">
        <v>51</v>
      </c>
      <c r="L52" s="152">
        <v>8</v>
      </c>
      <c r="M52" s="153">
        <v>40</v>
      </c>
      <c r="N52" s="132">
        <f t="shared" si="2"/>
        <v>48</v>
      </c>
      <c r="O52" s="315"/>
      <c r="P52" s="121"/>
      <c r="Q52" s="121"/>
      <c r="R52" s="121"/>
      <c r="S52" s="121"/>
      <c r="T52" s="121"/>
      <c r="U52" s="121"/>
      <c r="V52" s="121"/>
    </row>
    <row r="53" spans="1:22" ht="12.75" customHeight="1" x14ac:dyDescent="0.25">
      <c r="A53" s="135" t="s">
        <v>69</v>
      </c>
      <c r="B53" s="136" t="s">
        <v>104</v>
      </c>
      <c r="C53" s="137">
        <v>2</v>
      </c>
      <c r="D53" s="138">
        <v>21</v>
      </c>
      <c r="E53" s="132">
        <f t="shared" si="7"/>
        <v>23</v>
      </c>
      <c r="F53" s="152">
        <v>3</v>
      </c>
      <c r="G53" s="153">
        <v>26</v>
      </c>
      <c r="H53" s="132">
        <f t="shared" si="8"/>
        <v>29</v>
      </c>
      <c r="I53" s="152">
        <v>3</v>
      </c>
      <c r="J53" s="153">
        <v>17</v>
      </c>
      <c r="K53" s="132">
        <v>20</v>
      </c>
      <c r="L53" s="152">
        <v>3</v>
      </c>
      <c r="M53" s="153">
        <v>23</v>
      </c>
      <c r="N53" s="132">
        <f t="shared" si="2"/>
        <v>26</v>
      </c>
      <c r="O53" s="315"/>
      <c r="P53" s="121"/>
      <c r="Q53" s="121"/>
      <c r="R53" s="121"/>
      <c r="S53" s="121"/>
      <c r="T53" s="121"/>
      <c r="U53" s="121"/>
      <c r="V53" s="121"/>
    </row>
    <row r="54" spans="1:22" ht="12.75" customHeight="1" x14ac:dyDescent="0.25">
      <c r="A54" s="135" t="s">
        <v>71</v>
      </c>
      <c r="B54" s="136" t="s">
        <v>105</v>
      </c>
      <c r="C54" s="137">
        <v>14</v>
      </c>
      <c r="D54" s="138">
        <v>24</v>
      </c>
      <c r="E54" s="132">
        <f t="shared" si="7"/>
        <v>38</v>
      </c>
      <c r="F54" s="152">
        <v>11</v>
      </c>
      <c r="G54" s="153">
        <v>25</v>
      </c>
      <c r="H54" s="132">
        <f t="shared" si="8"/>
        <v>36</v>
      </c>
      <c r="I54" s="152">
        <v>5</v>
      </c>
      <c r="J54" s="153">
        <v>31</v>
      </c>
      <c r="K54" s="132">
        <v>36</v>
      </c>
      <c r="L54" s="152">
        <v>10</v>
      </c>
      <c r="M54" s="153">
        <v>23</v>
      </c>
      <c r="N54" s="132">
        <f t="shared" si="2"/>
        <v>33</v>
      </c>
      <c r="O54" s="315"/>
      <c r="P54" s="121"/>
      <c r="Q54" s="121"/>
      <c r="R54" s="121"/>
      <c r="S54" s="121"/>
      <c r="T54" s="121"/>
      <c r="U54" s="121"/>
      <c r="V54" s="121"/>
    </row>
    <row r="55" spans="1:22" ht="12.75" customHeight="1" x14ac:dyDescent="0.25">
      <c r="A55" s="135" t="s">
        <v>88</v>
      </c>
      <c r="B55" s="136" t="s">
        <v>106</v>
      </c>
      <c r="C55" s="137">
        <v>4</v>
      </c>
      <c r="D55" s="138">
        <v>30</v>
      </c>
      <c r="E55" s="132">
        <f t="shared" si="7"/>
        <v>34</v>
      </c>
      <c r="F55" s="152">
        <v>5</v>
      </c>
      <c r="G55" s="153">
        <v>19</v>
      </c>
      <c r="H55" s="132">
        <f t="shared" si="8"/>
        <v>24</v>
      </c>
      <c r="I55" s="152">
        <v>1</v>
      </c>
      <c r="J55" s="153">
        <v>17</v>
      </c>
      <c r="K55" s="132">
        <v>18</v>
      </c>
      <c r="L55" s="152">
        <v>6</v>
      </c>
      <c r="M55" s="153">
        <v>29</v>
      </c>
      <c r="N55" s="132">
        <f t="shared" si="2"/>
        <v>35</v>
      </c>
      <c r="O55" s="315"/>
      <c r="P55" s="121"/>
      <c r="Q55" s="121"/>
      <c r="R55" s="121"/>
      <c r="S55" s="121"/>
      <c r="T55" s="121"/>
      <c r="U55" s="121"/>
      <c r="V55" s="121"/>
    </row>
    <row r="56" spans="1:22" ht="12.75" customHeight="1" x14ac:dyDescent="0.25">
      <c r="A56" s="135" t="s">
        <v>107</v>
      </c>
      <c r="B56" s="136" t="s">
        <v>108</v>
      </c>
      <c r="C56" s="137">
        <v>5</v>
      </c>
      <c r="D56" s="138">
        <v>16</v>
      </c>
      <c r="E56" s="132">
        <f t="shared" si="7"/>
        <v>21</v>
      </c>
      <c r="F56" s="152">
        <v>2</v>
      </c>
      <c r="G56" s="153">
        <v>11</v>
      </c>
      <c r="H56" s="132">
        <f t="shared" si="8"/>
        <v>13</v>
      </c>
      <c r="I56" s="152">
        <v>2</v>
      </c>
      <c r="J56" s="153">
        <v>12</v>
      </c>
      <c r="K56" s="132">
        <v>14</v>
      </c>
      <c r="L56" s="152">
        <v>4</v>
      </c>
      <c r="M56" s="153">
        <v>10</v>
      </c>
      <c r="N56" s="132">
        <f t="shared" si="2"/>
        <v>14</v>
      </c>
      <c r="O56" s="315"/>
      <c r="P56" s="121"/>
      <c r="Q56" s="121"/>
      <c r="R56" s="121"/>
      <c r="S56" s="121"/>
      <c r="T56" s="121"/>
      <c r="U56" s="121"/>
      <c r="V56" s="121"/>
    </row>
    <row r="57" spans="1:22" ht="12.75" customHeight="1" x14ac:dyDescent="0.25">
      <c r="A57" s="135" t="s">
        <v>109</v>
      </c>
      <c r="B57" s="136" t="s">
        <v>110</v>
      </c>
      <c r="C57" s="137">
        <v>8</v>
      </c>
      <c r="D57" s="138">
        <v>23</v>
      </c>
      <c r="E57" s="132">
        <f t="shared" si="7"/>
        <v>31</v>
      </c>
      <c r="F57" s="152">
        <v>11</v>
      </c>
      <c r="G57" s="153">
        <v>23</v>
      </c>
      <c r="H57" s="132">
        <f t="shared" si="8"/>
        <v>34</v>
      </c>
      <c r="I57" s="152">
        <v>2</v>
      </c>
      <c r="J57" s="153">
        <v>35</v>
      </c>
      <c r="K57" s="132">
        <v>37</v>
      </c>
      <c r="L57" s="152">
        <v>5</v>
      </c>
      <c r="M57" s="153">
        <v>20</v>
      </c>
      <c r="N57" s="132">
        <f t="shared" si="2"/>
        <v>25</v>
      </c>
      <c r="O57" s="315"/>
      <c r="P57" s="121"/>
      <c r="Q57" s="121"/>
      <c r="R57" s="121"/>
      <c r="S57" s="121"/>
      <c r="T57" s="121"/>
      <c r="U57" s="121"/>
      <c r="V57" s="121"/>
    </row>
    <row r="58" spans="1:22" ht="12.75" customHeight="1" x14ac:dyDescent="0.25">
      <c r="A58" s="135" t="s">
        <v>111</v>
      </c>
      <c r="B58" s="136" t="s">
        <v>112</v>
      </c>
      <c r="C58" s="137">
        <v>1</v>
      </c>
      <c r="D58" s="138">
        <v>19</v>
      </c>
      <c r="E58" s="132">
        <f t="shared" si="7"/>
        <v>20</v>
      </c>
      <c r="F58" s="152">
        <v>5</v>
      </c>
      <c r="G58" s="153">
        <v>9</v>
      </c>
      <c r="H58" s="132">
        <f t="shared" si="8"/>
        <v>14</v>
      </c>
      <c r="I58" s="152">
        <v>3</v>
      </c>
      <c r="J58" s="153">
        <v>13</v>
      </c>
      <c r="K58" s="132">
        <v>16</v>
      </c>
      <c r="L58" s="152">
        <v>6</v>
      </c>
      <c r="M58" s="153">
        <v>12</v>
      </c>
      <c r="N58" s="132">
        <f t="shared" si="2"/>
        <v>18</v>
      </c>
      <c r="O58" s="315"/>
      <c r="P58" s="121"/>
      <c r="Q58" s="121"/>
      <c r="R58" s="121"/>
      <c r="S58" s="121"/>
      <c r="T58" s="121"/>
      <c r="U58" s="121"/>
      <c r="V58" s="121"/>
    </row>
    <row r="59" spans="1:22" ht="12.75" customHeight="1" x14ac:dyDescent="0.25">
      <c r="A59" s="141"/>
      <c r="B59" s="142" t="s">
        <v>105</v>
      </c>
      <c r="C59" s="143">
        <f t="shared" ref="C59:E59" si="9">SUM(C41:C58)</f>
        <v>94</v>
      </c>
      <c r="D59" s="144">
        <f t="shared" si="9"/>
        <v>342</v>
      </c>
      <c r="E59" s="145">
        <f t="shared" si="9"/>
        <v>436</v>
      </c>
      <c r="F59" s="146">
        <v>93</v>
      </c>
      <c r="G59" s="147">
        <v>299</v>
      </c>
      <c r="H59" s="145">
        <f>SUM(H41:H58)</f>
        <v>392</v>
      </c>
      <c r="I59" s="146">
        <v>40</v>
      </c>
      <c r="J59" s="147">
        <v>325</v>
      </c>
      <c r="K59" s="145">
        <v>365</v>
      </c>
      <c r="L59" s="146">
        <f>SUM(L41:L58)</f>
        <v>67</v>
      </c>
      <c r="M59" s="146">
        <f>SUM(M41:M58)</f>
        <v>313</v>
      </c>
      <c r="N59" s="132">
        <f t="shared" si="2"/>
        <v>380</v>
      </c>
      <c r="O59" s="315"/>
      <c r="P59" s="121"/>
      <c r="Q59" s="121"/>
      <c r="R59" s="121"/>
      <c r="S59" s="121"/>
      <c r="T59" s="121"/>
      <c r="U59" s="121"/>
      <c r="V59" s="121"/>
    </row>
    <row r="60" spans="1:22" ht="12.75" customHeight="1" x14ac:dyDescent="0.25">
      <c r="A60" s="135" t="s">
        <v>43</v>
      </c>
      <c r="B60" s="136" t="s">
        <v>113</v>
      </c>
      <c r="C60" s="137">
        <v>0</v>
      </c>
      <c r="D60" s="138">
        <v>12</v>
      </c>
      <c r="E60" s="132">
        <f t="shared" ref="E60:E78" si="10">SUM(C60:D60)</f>
        <v>12</v>
      </c>
      <c r="F60" s="154">
        <v>5</v>
      </c>
      <c r="G60" s="154">
        <v>7</v>
      </c>
      <c r="H60" s="132">
        <f t="shared" ref="H60:H78" si="11">SUM(F60:G60)</f>
        <v>12</v>
      </c>
      <c r="I60" s="154">
        <v>3</v>
      </c>
      <c r="J60" s="154">
        <v>9</v>
      </c>
      <c r="K60" s="132">
        <v>12</v>
      </c>
      <c r="L60" s="154">
        <v>2</v>
      </c>
      <c r="M60" s="154">
        <v>20</v>
      </c>
      <c r="N60" s="132">
        <f t="shared" si="2"/>
        <v>22</v>
      </c>
      <c r="O60" s="315"/>
      <c r="P60" s="121"/>
      <c r="Q60" s="121"/>
      <c r="R60" s="121"/>
      <c r="S60" s="121"/>
      <c r="T60" s="121"/>
      <c r="U60" s="121"/>
      <c r="V60" s="121"/>
    </row>
    <row r="61" spans="1:22" ht="12.75" customHeight="1" x14ac:dyDescent="0.25">
      <c r="A61" s="135" t="s">
        <v>45</v>
      </c>
      <c r="B61" s="136" t="s">
        <v>114</v>
      </c>
      <c r="C61" s="137">
        <v>4</v>
      </c>
      <c r="D61" s="138">
        <v>29</v>
      </c>
      <c r="E61" s="132">
        <f t="shared" si="10"/>
        <v>33</v>
      </c>
      <c r="F61" s="154">
        <v>4</v>
      </c>
      <c r="G61" s="154">
        <v>8</v>
      </c>
      <c r="H61" s="132">
        <f t="shared" si="11"/>
        <v>12</v>
      </c>
      <c r="I61" s="154">
        <v>6</v>
      </c>
      <c r="J61" s="154">
        <v>17</v>
      </c>
      <c r="K61" s="132">
        <v>23</v>
      </c>
      <c r="L61" s="154">
        <v>2</v>
      </c>
      <c r="M61" s="154">
        <v>15</v>
      </c>
      <c r="N61" s="132">
        <f t="shared" si="2"/>
        <v>17</v>
      </c>
      <c r="O61" s="315"/>
      <c r="P61" s="121"/>
      <c r="Q61" s="121"/>
      <c r="R61" s="121"/>
      <c r="S61" s="121"/>
      <c r="T61" s="121"/>
      <c r="U61" s="121"/>
      <c r="V61" s="121"/>
    </row>
    <row r="62" spans="1:22" ht="12.75" customHeight="1" x14ac:dyDescent="0.25">
      <c r="A62" s="135" t="s">
        <v>47</v>
      </c>
      <c r="B62" s="136" t="s">
        <v>115</v>
      </c>
      <c r="C62" s="137">
        <v>2</v>
      </c>
      <c r="D62" s="138">
        <v>10</v>
      </c>
      <c r="E62" s="132">
        <f t="shared" si="10"/>
        <v>12</v>
      </c>
      <c r="F62" s="154">
        <v>1</v>
      </c>
      <c r="G62" s="154">
        <v>5</v>
      </c>
      <c r="H62" s="132">
        <f t="shared" si="11"/>
        <v>6</v>
      </c>
      <c r="I62" s="154">
        <v>2</v>
      </c>
      <c r="J62" s="154">
        <v>6</v>
      </c>
      <c r="K62" s="132">
        <v>8</v>
      </c>
      <c r="L62" s="154">
        <v>0</v>
      </c>
      <c r="M62" s="154">
        <v>6</v>
      </c>
      <c r="N62" s="132">
        <f t="shared" si="2"/>
        <v>6</v>
      </c>
      <c r="O62" s="315"/>
      <c r="P62" s="121"/>
      <c r="Q62" s="121"/>
      <c r="R62" s="121"/>
      <c r="S62" s="121"/>
      <c r="T62" s="121"/>
      <c r="U62" s="121"/>
      <c r="V62" s="121"/>
    </row>
    <row r="63" spans="1:22" ht="12.75" customHeight="1" x14ac:dyDescent="0.25">
      <c r="A63" s="135" t="s">
        <v>49</v>
      </c>
      <c r="B63" s="136" t="s">
        <v>116</v>
      </c>
      <c r="C63" s="137">
        <v>8</v>
      </c>
      <c r="D63" s="138">
        <v>10</v>
      </c>
      <c r="E63" s="132">
        <f t="shared" si="10"/>
        <v>18</v>
      </c>
      <c r="F63" s="154">
        <v>1</v>
      </c>
      <c r="G63" s="154">
        <v>3</v>
      </c>
      <c r="H63" s="132">
        <f t="shared" si="11"/>
        <v>4</v>
      </c>
      <c r="I63" s="154">
        <v>1</v>
      </c>
      <c r="J63" s="154">
        <v>8</v>
      </c>
      <c r="K63" s="132">
        <v>9</v>
      </c>
      <c r="L63" s="154">
        <v>3</v>
      </c>
      <c r="M63" s="154">
        <v>10</v>
      </c>
      <c r="N63" s="132">
        <f t="shared" si="2"/>
        <v>13</v>
      </c>
      <c r="O63" s="315"/>
      <c r="P63" s="121"/>
      <c r="Q63" s="121"/>
      <c r="R63" s="121"/>
      <c r="S63" s="121"/>
      <c r="T63" s="121"/>
      <c r="U63" s="121"/>
      <c r="V63" s="121"/>
    </row>
    <row r="64" spans="1:22" ht="12.75" customHeight="1" x14ac:dyDescent="0.25">
      <c r="A64" s="135" t="s">
        <v>51</v>
      </c>
      <c r="B64" s="136" t="s">
        <v>117</v>
      </c>
      <c r="C64" s="137">
        <v>10</v>
      </c>
      <c r="D64" s="138">
        <v>20</v>
      </c>
      <c r="E64" s="132">
        <f t="shared" si="10"/>
        <v>30</v>
      </c>
      <c r="F64" s="154">
        <v>8</v>
      </c>
      <c r="G64" s="154">
        <v>21</v>
      </c>
      <c r="H64" s="132">
        <f t="shared" si="11"/>
        <v>29</v>
      </c>
      <c r="I64" s="154">
        <v>3</v>
      </c>
      <c r="J64" s="154">
        <v>19</v>
      </c>
      <c r="K64" s="132">
        <v>22</v>
      </c>
      <c r="L64" s="154">
        <v>7</v>
      </c>
      <c r="M64" s="154">
        <v>19</v>
      </c>
      <c r="N64" s="132">
        <f t="shared" si="2"/>
        <v>26</v>
      </c>
      <c r="O64" s="315"/>
      <c r="P64" s="121"/>
      <c r="Q64" s="121"/>
      <c r="R64" s="121"/>
      <c r="S64" s="121"/>
      <c r="T64" s="121"/>
      <c r="U64" s="121"/>
      <c r="V64" s="121"/>
    </row>
    <row r="65" spans="1:22" ht="12.75" customHeight="1" x14ac:dyDescent="0.25">
      <c r="A65" s="135" t="s">
        <v>53</v>
      </c>
      <c r="B65" s="136" t="s">
        <v>118</v>
      </c>
      <c r="C65" s="137">
        <v>2</v>
      </c>
      <c r="D65" s="138">
        <v>25</v>
      </c>
      <c r="E65" s="132">
        <f t="shared" si="10"/>
        <v>27</v>
      </c>
      <c r="F65" s="154">
        <v>6</v>
      </c>
      <c r="G65" s="154">
        <v>6</v>
      </c>
      <c r="H65" s="132">
        <f t="shared" si="11"/>
        <v>12</v>
      </c>
      <c r="I65" s="154">
        <v>7</v>
      </c>
      <c r="J65" s="154">
        <v>14</v>
      </c>
      <c r="K65" s="132">
        <v>21</v>
      </c>
      <c r="L65" s="154">
        <v>2</v>
      </c>
      <c r="M65" s="154">
        <v>19</v>
      </c>
      <c r="N65" s="132">
        <f t="shared" si="2"/>
        <v>21</v>
      </c>
      <c r="O65" s="315"/>
      <c r="P65" s="121"/>
      <c r="Q65" s="121"/>
      <c r="R65" s="121"/>
      <c r="S65" s="121"/>
      <c r="T65" s="121"/>
      <c r="U65" s="121"/>
      <c r="V65" s="121"/>
    </row>
    <row r="66" spans="1:22" ht="12.75" customHeight="1" x14ac:dyDescent="0.25">
      <c r="A66" s="135" t="s">
        <v>55</v>
      </c>
      <c r="B66" s="136" t="s">
        <v>119</v>
      </c>
      <c r="C66" s="137">
        <v>11</v>
      </c>
      <c r="D66" s="138">
        <v>20</v>
      </c>
      <c r="E66" s="132">
        <f t="shared" si="10"/>
        <v>31</v>
      </c>
      <c r="F66" s="154">
        <v>3</v>
      </c>
      <c r="G66" s="154">
        <v>21</v>
      </c>
      <c r="H66" s="132">
        <f t="shared" si="11"/>
        <v>24</v>
      </c>
      <c r="I66" s="154">
        <v>1</v>
      </c>
      <c r="J66" s="154">
        <v>19</v>
      </c>
      <c r="K66" s="132">
        <v>20</v>
      </c>
      <c r="L66" s="154">
        <v>1</v>
      </c>
      <c r="M66" s="154">
        <v>25</v>
      </c>
      <c r="N66" s="132">
        <f t="shared" si="2"/>
        <v>26</v>
      </c>
      <c r="O66" s="315"/>
      <c r="P66" s="121"/>
      <c r="Q66" s="121"/>
      <c r="R66" s="121"/>
      <c r="S66" s="121"/>
      <c r="T66" s="121"/>
      <c r="U66" s="121"/>
      <c r="V66" s="121"/>
    </row>
    <row r="67" spans="1:22" ht="12.75" customHeight="1" x14ac:dyDescent="0.25">
      <c r="A67" s="135" t="s">
        <v>57</v>
      </c>
      <c r="B67" s="136" t="s">
        <v>120</v>
      </c>
      <c r="C67" s="137">
        <v>7</v>
      </c>
      <c r="D67" s="138">
        <v>19</v>
      </c>
      <c r="E67" s="132">
        <f t="shared" si="10"/>
        <v>26</v>
      </c>
      <c r="F67" s="154">
        <v>5</v>
      </c>
      <c r="G67" s="154">
        <v>17</v>
      </c>
      <c r="H67" s="132">
        <f t="shared" si="11"/>
        <v>22</v>
      </c>
      <c r="I67" s="154">
        <v>7</v>
      </c>
      <c r="J67" s="154">
        <v>21</v>
      </c>
      <c r="K67" s="132">
        <v>28</v>
      </c>
      <c r="L67" s="154">
        <v>3</v>
      </c>
      <c r="M67" s="154">
        <v>25</v>
      </c>
      <c r="N67" s="132">
        <f t="shared" si="2"/>
        <v>28</v>
      </c>
      <c r="O67" s="315"/>
      <c r="P67" s="121"/>
      <c r="Q67" s="121"/>
      <c r="R67" s="121"/>
      <c r="S67" s="121"/>
      <c r="T67" s="121"/>
      <c r="U67" s="121"/>
      <c r="V67" s="121"/>
    </row>
    <row r="68" spans="1:22" ht="12.75" customHeight="1" x14ac:dyDescent="0.25">
      <c r="A68" s="135" t="s">
        <v>59</v>
      </c>
      <c r="B68" s="136" t="s">
        <v>121</v>
      </c>
      <c r="C68" s="137">
        <v>9</v>
      </c>
      <c r="D68" s="138">
        <v>21</v>
      </c>
      <c r="E68" s="132">
        <f t="shared" si="10"/>
        <v>30</v>
      </c>
      <c r="F68" s="154">
        <v>5</v>
      </c>
      <c r="G68" s="154">
        <v>28</v>
      </c>
      <c r="H68" s="132">
        <f t="shared" si="11"/>
        <v>33</v>
      </c>
      <c r="I68" s="154">
        <v>6</v>
      </c>
      <c r="J68" s="154">
        <v>15</v>
      </c>
      <c r="K68" s="132">
        <v>21</v>
      </c>
      <c r="L68" s="154">
        <v>2</v>
      </c>
      <c r="M68" s="154">
        <v>28</v>
      </c>
      <c r="N68" s="132">
        <f t="shared" si="2"/>
        <v>30</v>
      </c>
      <c r="O68" s="315"/>
      <c r="P68" s="121"/>
      <c r="Q68" s="121"/>
      <c r="R68" s="121"/>
      <c r="S68" s="121"/>
      <c r="T68" s="121"/>
      <c r="U68" s="121"/>
      <c r="V68" s="121"/>
    </row>
    <row r="69" spans="1:22" ht="12.75" customHeight="1" x14ac:dyDescent="0.25">
      <c r="A69" s="135" t="s">
        <v>61</v>
      </c>
      <c r="B69" s="136" t="s">
        <v>122</v>
      </c>
      <c r="C69" s="137">
        <v>1</v>
      </c>
      <c r="D69" s="138">
        <v>8</v>
      </c>
      <c r="E69" s="132">
        <f t="shared" si="10"/>
        <v>9</v>
      </c>
      <c r="F69" s="154">
        <v>3</v>
      </c>
      <c r="G69" s="154">
        <v>14</v>
      </c>
      <c r="H69" s="132">
        <f t="shared" si="11"/>
        <v>17</v>
      </c>
      <c r="I69" s="154">
        <v>1</v>
      </c>
      <c r="J69" s="154">
        <v>7</v>
      </c>
      <c r="K69" s="132">
        <v>8</v>
      </c>
      <c r="L69" s="154">
        <v>2</v>
      </c>
      <c r="M69" s="154">
        <v>8</v>
      </c>
      <c r="N69" s="132">
        <f t="shared" si="2"/>
        <v>10</v>
      </c>
      <c r="O69" s="315"/>
      <c r="P69" s="121"/>
      <c r="Q69" s="121"/>
      <c r="R69" s="121"/>
      <c r="S69" s="121"/>
      <c r="T69" s="121"/>
      <c r="U69" s="121"/>
      <c r="V69" s="121"/>
    </row>
    <row r="70" spans="1:22" ht="12.75" customHeight="1" x14ac:dyDescent="0.25">
      <c r="A70" s="135" t="s">
        <v>63</v>
      </c>
      <c r="B70" s="136" t="s">
        <v>123</v>
      </c>
      <c r="C70" s="137">
        <v>2</v>
      </c>
      <c r="D70" s="138">
        <v>15</v>
      </c>
      <c r="E70" s="132">
        <f t="shared" si="10"/>
        <v>17</v>
      </c>
      <c r="F70" s="154">
        <v>0</v>
      </c>
      <c r="G70" s="154">
        <v>10</v>
      </c>
      <c r="H70" s="132">
        <f t="shared" si="11"/>
        <v>10</v>
      </c>
      <c r="I70" s="154">
        <v>3</v>
      </c>
      <c r="J70" s="154">
        <v>7</v>
      </c>
      <c r="K70" s="132">
        <v>10</v>
      </c>
      <c r="L70" s="154">
        <v>2</v>
      </c>
      <c r="M70" s="154">
        <v>17</v>
      </c>
      <c r="N70" s="132">
        <f t="shared" si="2"/>
        <v>19</v>
      </c>
      <c r="O70" s="315"/>
      <c r="P70" s="121"/>
      <c r="Q70" s="121"/>
      <c r="R70" s="121"/>
      <c r="S70" s="121"/>
      <c r="T70" s="121"/>
      <c r="U70" s="121"/>
      <c r="V70" s="121"/>
    </row>
    <row r="71" spans="1:22" ht="12.75" customHeight="1" x14ac:dyDescent="0.25">
      <c r="A71" s="135" t="s">
        <v>65</v>
      </c>
      <c r="B71" s="136" t="s">
        <v>124</v>
      </c>
      <c r="C71" s="137">
        <v>3</v>
      </c>
      <c r="D71" s="138">
        <v>8</v>
      </c>
      <c r="E71" s="132">
        <f t="shared" si="10"/>
        <v>11</v>
      </c>
      <c r="F71" s="154">
        <v>1</v>
      </c>
      <c r="G71" s="154">
        <v>10</v>
      </c>
      <c r="H71" s="132">
        <f t="shared" si="11"/>
        <v>11</v>
      </c>
      <c r="I71" s="154">
        <v>5</v>
      </c>
      <c r="J71" s="154">
        <v>12</v>
      </c>
      <c r="K71" s="132">
        <v>17</v>
      </c>
      <c r="L71" s="154">
        <v>2</v>
      </c>
      <c r="M71" s="154">
        <v>13</v>
      </c>
      <c r="N71" s="132">
        <f t="shared" si="2"/>
        <v>15</v>
      </c>
      <c r="O71" s="315"/>
      <c r="P71" s="121"/>
      <c r="Q71" s="121"/>
      <c r="R71" s="121"/>
      <c r="S71" s="121"/>
      <c r="T71" s="121"/>
      <c r="U71" s="121"/>
      <c r="V71" s="121"/>
    </row>
    <row r="72" spans="1:22" ht="12.75" customHeight="1" x14ac:dyDescent="0.25">
      <c r="A72" s="135" t="s">
        <v>67</v>
      </c>
      <c r="B72" s="136" t="s">
        <v>125</v>
      </c>
      <c r="C72" s="137">
        <v>1</v>
      </c>
      <c r="D72" s="138">
        <v>19</v>
      </c>
      <c r="E72" s="132">
        <f t="shared" si="10"/>
        <v>20</v>
      </c>
      <c r="F72" s="154">
        <v>3</v>
      </c>
      <c r="G72" s="154">
        <v>11</v>
      </c>
      <c r="H72" s="132">
        <f t="shared" si="11"/>
        <v>14</v>
      </c>
      <c r="I72" s="154">
        <v>1</v>
      </c>
      <c r="J72" s="154">
        <v>22</v>
      </c>
      <c r="K72" s="132">
        <v>23</v>
      </c>
      <c r="L72" s="154">
        <v>2</v>
      </c>
      <c r="M72" s="154">
        <v>17</v>
      </c>
      <c r="N72" s="132">
        <f t="shared" ref="N72:N135" si="12">SUM(L72:M72)</f>
        <v>19</v>
      </c>
      <c r="O72" s="315"/>
      <c r="P72" s="121"/>
      <c r="Q72" s="121"/>
      <c r="R72" s="121"/>
      <c r="S72" s="121"/>
      <c r="T72" s="121"/>
      <c r="U72" s="121"/>
      <c r="V72" s="121"/>
    </row>
    <row r="73" spans="1:22" ht="12.75" customHeight="1" x14ac:dyDescent="0.25">
      <c r="A73" s="135" t="s">
        <v>69</v>
      </c>
      <c r="B73" s="136" t="s">
        <v>126</v>
      </c>
      <c r="C73" s="137">
        <v>8</v>
      </c>
      <c r="D73" s="138">
        <v>21</v>
      </c>
      <c r="E73" s="132">
        <f t="shared" si="10"/>
        <v>29</v>
      </c>
      <c r="F73" s="154">
        <v>7</v>
      </c>
      <c r="G73" s="154">
        <v>18</v>
      </c>
      <c r="H73" s="132">
        <f t="shared" si="11"/>
        <v>25</v>
      </c>
      <c r="I73" s="154">
        <v>3</v>
      </c>
      <c r="J73" s="154">
        <v>19</v>
      </c>
      <c r="K73" s="132">
        <v>22</v>
      </c>
      <c r="L73" s="154">
        <v>7</v>
      </c>
      <c r="M73" s="154">
        <v>16</v>
      </c>
      <c r="N73" s="132">
        <f t="shared" si="12"/>
        <v>23</v>
      </c>
      <c r="O73" s="315"/>
      <c r="P73" s="121"/>
      <c r="Q73" s="121"/>
      <c r="R73" s="121"/>
      <c r="S73" s="121"/>
      <c r="T73" s="121"/>
      <c r="U73" s="121"/>
      <c r="V73" s="121"/>
    </row>
    <row r="74" spans="1:22" ht="12.75" customHeight="1" x14ac:dyDescent="0.25">
      <c r="A74" s="135" t="s">
        <v>71</v>
      </c>
      <c r="B74" s="136" t="s">
        <v>127</v>
      </c>
      <c r="C74" s="137">
        <v>4</v>
      </c>
      <c r="D74" s="138">
        <v>10</v>
      </c>
      <c r="E74" s="132">
        <f t="shared" si="10"/>
        <v>14</v>
      </c>
      <c r="F74" s="154">
        <v>1</v>
      </c>
      <c r="G74" s="154">
        <v>9</v>
      </c>
      <c r="H74" s="132">
        <f t="shared" si="11"/>
        <v>10</v>
      </c>
      <c r="I74" s="154">
        <v>0</v>
      </c>
      <c r="J74" s="154">
        <v>6</v>
      </c>
      <c r="K74" s="132">
        <v>6</v>
      </c>
      <c r="L74" s="154">
        <v>4</v>
      </c>
      <c r="M74" s="154">
        <v>6</v>
      </c>
      <c r="N74" s="132">
        <f t="shared" si="12"/>
        <v>10</v>
      </c>
      <c r="O74" s="315"/>
      <c r="P74" s="121"/>
      <c r="Q74" s="121"/>
      <c r="R74" s="121"/>
      <c r="S74" s="121"/>
      <c r="T74" s="121"/>
      <c r="U74" s="121"/>
      <c r="V74" s="121"/>
    </row>
    <row r="75" spans="1:22" ht="12.75" customHeight="1" x14ac:dyDescent="0.25">
      <c r="A75" s="135" t="s">
        <v>88</v>
      </c>
      <c r="B75" s="136" t="s">
        <v>128</v>
      </c>
      <c r="C75" s="137">
        <v>3</v>
      </c>
      <c r="D75" s="138">
        <v>12</v>
      </c>
      <c r="E75" s="132">
        <f t="shared" si="10"/>
        <v>15</v>
      </c>
      <c r="F75" s="154">
        <v>2</v>
      </c>
      <c r="G75" s="154">
        <v>5</v>
      </c>
      <c r="H75" s="132">
        <f t="shared" si="11"/>
        <v>7</v>
      </c>
      <c r="I75" s="154">
        <v>4</v>
      </c>
      <c r="J75" s="154">
        <v>9</v>
      </c>
      <c r="K75" s="132">
        <v>13</v>
      </c>
      <c r="L75" s="154">
        <v>4</v>
      </c>
      <c r="M75" s="154">
        <v>8</v>
      </c>
      <c r="N75" s="132">
        <f t="shared" si="12"/>
        <v>12</v>
      </c>
      <c r="O75" s="315"/>
      <c r="P75" s="121"/>
      <c r="Q75" s="121"/>
      <c r="R75" s="121"/>
      <c r="S75" s="121"/>
      <c r="T75" s="121"/>
      <c r="U75" s="121"/>
      <c r="V75" s="121"/>
    </row>
    <row r="76" spans="1:22" ht="12.75" customHeight="1" x14ac:dyDescent="0.25">
      <c r="A76" s="135" t="s">
        <v>129</v>
      </c>
      <c r="B76" s="136" t="s">
        <v>98</v>
      </c>
      <c r="C76" s="137">
        <v>1</v>
      </c>
      <c r="D76" s="138">
        <v>6</v>
      </c>
      <c r="E76" s="132">
        <f t="shared" si="10"/>
        <v>7</v>
      </c>
      <c r="F76" s="154">
        <v>2</v>
      </c>
      <c r="G76" s="154">
        <v>3</v>
      </c>
      <c r="H76" s="132">
        <f t="shared" si="11"/>
        <v>5</v>
      </c>
      <c r="I76" s="154">
        <v>0</v>
      </c>
      <c r="J76" s="154">
        <v>6</v>
      </c>
      <c r="K76" s="132">
        <v>6</v>
      </c>
      <c r="L76" s="154">
        <v>1</v>
      </c>
      <c r="M76" s="154">
        <v>6</v>
      </c>
      <c r="N76" s="132">
        <f t="shared" si="12"/>
        <v>7</v>
      </c>
      <c r="O76" s="315"/>
      <c r="P76" s="121"/>
      <c r="Q76" s="121"/>
      <c r="R76" s="121"/>
      <c r="S76" s="121"/>
      <c r="T76" s="121"/>
      <c r="U76" s="121"/>
      <c r="V76" s="121"/>
    </row>
    <row r="77" spans="1:22" ht="12.75" customHeight="1" x14ac:dyDescent="0.25">
      <c r="A77" s="135" t="s">
        <v>90</v>
      </c>
      <c r="B77" s="136" t="s">
        <v>130</v>
      </c>
      <c r="C77" s="137">
        <v>3</v>
      </c>
      <c r="D77" s="138">
        <v>14</v>
      </c>
      <c r="E77" s="132">
        <f t="shared" si="10"/>
        <v>17</v>
      </c>
      <c r="F77" s="154">
        <v>3</v>
      </c>
      <c r="G77" s="154">
        <v>15</v>
      </c>
      <c r="H77" s="132">
        <f t="shared" si="11"/>
        <v>18</v>
      </c>
      <c r="I77" s="154">
        <v>3</v>
      </c>
      <c r="J77" s="154">
        <v>13</v>
      </c>
      <c r="K77" s="132">
        <v>16</v>
      </c>
      <c r="L77" s="154">
        <v>1</v>
      </c>
      <c r="M77" s="154">
        <v>10</v>
      </c>
      <c r="N77" s="132">
        <f t="shared" si="12"/>
        <v>11</v>
      </c>
      <c r="O77" s="315"/>
      <c r="P77" s="121"/>
      <c r="Q77" s="121"/>
      <c r="R77" s="121"/>
      <c r="S77" s="121"/>
      <c r="T77" s="121"/>
      <c r="U77" s="121"/>
      <c r="V77" s="121"/>
    </row>
    <row r="78" spans="1:22" ht="12.75" customHeight="1" x14ac:dyDescent="0.25">
      <c r="A78" s="135" t="s">
        <v>111</v>
      </c>
      <c r="B78" s="136" t="s">
        <v>131</v>
      </c>
      <c r="C78" s="137">
        <v>3</v>
      </c>
      <c r="D78" s="138">
        <v>10</v>
      </c>
      <c r="E78" s="132">
        <f t="shared" si="10"/>
        <v>13</v>
      </c>
      <c r="F78" s="154">
        <v>2</v>
      </c>
      <c r="G78" s="154">
        <v>10</v>
      </c>
      <c r="H78" s="132">
        <f t="shared" si="11"/>
        <v>12</v>
      </c>
      <c r="I78" s="154">
        <v>4</v>
      </c>
      <c r="J78" s="154">
        <v>9</v>
      </c>
      <c r="K78" s="132">
        <v>13</v>
      </c>
      <c r="L78" s="154">
        <v>1</v>
      </c>
      <c r="M78" s="154">
        <v>12</v>
      </c>
      <c r="N78" s="132">
        <f t="shared" si="12"/>
        <v>13</v>
      </c>
      <c r="O78" s="315"/>
      <c r="P78" s="121"/>
      <c r="Q78" s="121"/>
      <c r="R78" s="121"/>
      <c r="S78" s="121"/>
      <c r="T78" s="121"/>
      <c r="U78" s="121"/>
      <c r="V78" s="121"/>
    </row>
    <row r="79" spans="1:22" ht="12.75" customHeight="1" x14ac:dyDescent="0.25">
      <c r="A79" s="141"/>
      <c r="B79" s="142" t="s">
        <v>118</v>
      </c>
      <c r="C79" s="143">
        <f t="shared" ref="C79:E79" si="13">SUM(C60:C78)</f>
        <v>82</v>
      </c>
      <c r="D79" s="144">
        <f t="shared" si="13"/>
        <v>289</v>
      </c>
      <c r="E79" s="145">
        <f t="shared" si="13"/>
        <v>371</v>
      </c>
      <c r="F79" s="146">
        <v>62</v>
      </c>
      <c r="G79" s="147">
        <v>221</v>
      </c>
      <c r="H79" s="145">
        <f>SUM(H60:H78)</f>
        <v>283</v>
      </c>
      <c r="I79" s="146">
        <v>60</v>
      </c>
      <c r="J79" s="147">
        <v>238</v>
      </c>
      <c r="K79" s="145">
        <v>298</v>
      </c>
      <c r="L79" s="146">
        <f>SUM(L60:L78)</f>
        <v>48</v>
      </c>
      <c r="M79" s="147">
        <f>SUM(M60:M78)</f>
        <v>280</v>
      </c>
      <c r="N79" s="132">
        <f t="shared" si="12"/>
        <v>328</v>
      </c>
      <c r="O79" s="315"/>
      <c r="P79" s="121"/>
      <c r="Q79" s="121"/>
      <c r="R79" s="121"/>
      <c r="S79" s="121"/>
      <c r="T79" s="121"/>
      <c r="U79" s="121"/>
      <c r="V79" s="121"/>
    </row>
    <row r="80" spans="1:22" ht="12.75" customHeight="1" x14ac:dyDescent="0.25">
      <c r="A80" s="135" t="s">
        <v>43</v>
      </c>
      <c r="B80" s="136" t="s">
        <v>132</v>
      </c>
      <c r="C80" s="137">
        <v>5</v>
      </c>
      <c r="D80" s="138">
        <v>15</v>
      </c>
      <c r="E80" s="132">
        <f t="shared" ref="E80:E99" si="14">SUM(C80:D80)</f>
        <v>20</v>
      </c>
      <c r="F80" s="139">
        <v>11</v>
      </c>
      <c r="G80" s="140">
        <v>15</v>
      </c>
      <c r="H80" s="132">
        <f t="shared" ref="H80:H99" si="15">SUM(F80:G80)</f>
        <v>26</v>
      </c>
      <c r="I80" s="139">
        <v>4</v>
      </c>
      <c r="J80" s="140">
        <v>7</v>
      </c>
      <c r="K80" s="132">
        <v>11</v>
      </c>
      <c r="L80" s="139">
        <v>3</v>
      </c>
      <c r="M80" s="140">
        <v>8</v>
      </c>
      <c r="N80" s="132">
        <f t="shared" si="12"/>
        <v>11</v>
      </c>
      <c r="O80" s="315"/>
      <c r="P80" s="121"/>
      <c r="Q80" s="121"/>
      <c r="R80" s="121"/>
      <c r="S80" s="121"/>
      <c r="T80" s="121"/>
      <c r="U80" s="121"/>
      <c r="V80" s="121"/>
    </row>
    <row r="81" spans="1:22" ht="12.75" customHeight="1" x14ac:dyDescent="0.25">
      <c r="A81" s="135" t="s">
        <v>45</v>
      </c>
      <c r="B81" s="136" t="s">
        <v>133</v>
      </c>
      <c r="C81" s="137">
        <v>13</v>
      </c>
      <c r="D81" s="138">
        <v>28</v>
      </c>
      <c r="E81" s="132">
        <f t="shared" si="14"/>
        <v>41</v>
      </c>
      <c r="F81" s="139">
        <v>17</v>
      </c>
      <c r="G81" s="140">
        <v>17</v>
      </c>
      <c r="H81" s="132">
        <f t="shared" si="15"/>
        <v>34</v>
      </c>
      <c r="I81" s="139">
        <v>5</v>
      </c>
      <c r="J81" s="140">
        <v>28</v>
      </c>
      <c r="K81" s="132">
        <v>33</v>
      </c>
      <c r="L81" s="139">
        <v>1</v>
      </c>
      <c r="M81" s="140">
        <v>26</v>
      </c>
      <c r="N81" s="132">
        <f t="shared" si="12"/>
        <v>27</v>
      </c>
      <c r="O81" s="315"/>
      <c r="P81" s="121"/>
      <c r="Q81" s="121"/>
      <c r="R81" s="121"/>
      <c r="S81" s="121"/>
      <c r="T81" s="121"/>
      <c r="U81" s="121"/>
      <c r="V81" s="121"/>
    </row>
    <row r="82" spans="1:22" ht="12.75" customHeight="1" x14ac:dyDescent="0.25">
      <c r="A82" s="135" t="s">
        <v>47</v>
      </c>
      <c r="B82" s="136" t="s">
        <v>134</v>
      </c>
      <c r="C82" s="137">
        <v>3</v>
      </c>
      <c r="D82" s="138">
        <v>11</v>
      </c>
      <c r="E82" s="132">
        <f t="shared" si="14"/>
        <v>14</v>
      </c>
      <c r="F82" s="139">
        <v>2</v>
      </c>
      <c r="G82" s="140">
        <v>6</v>
      </c>
      <c r="H82" s="132">
        <f t="shared" si="15"/>
        <v>8</v>
      </c>
      <c r="I82" s="139" t="s">
        <v>26</v>
      </c>
      <c r="J82" s="140">
        <v>9</v>
      </c>
      <c r="K82" s="132">
        <v>9</v>
      </c>
      <c r="L82" s="139">
        <v>3</v>
      </c>
      <c r="M82" s="140">
        <v>11</v>
      </c>
      <c r="N82" s="132">
        <f t="shared" si="12"/>
        <v>14</v>
      </c>
      <c r="O82" s="315"/>
      <c r="P82" s="121"/>
      <c r="Q82" s="121"/>
      <c r="R82" s="121"/>
      <c r="S82" s="121"/>
      <c r="T82" s="121"/>
      <c r="U82" s="121"/>
      <c r="V82" s="121"/>
    </row>
    <row r="83" spans="1:22" ht="12.75" customHeight="1" x14ac:dyDescent="0.25">
      <c r="A83" s="135" t="s">
        <v>49</v>
      </c>
      <c r="B83" s="136" t="s">
        <v>135</v>
      </c>
      <c r="C83" s="137">
        <v>4</v>
      </c>
      <c r="D83" s="138">
        <v>25</v>
      </c>
      <c r="E83" s="132">
        <f t="shared" si="14"/>
        <v>29</v>
      </c>
      <c r="F83" s="139">
        <v>7</v>
      </c>
      <c r="G83" s="140">
        <v>20</v>
      </c>
      <c r="H83" s="132">
        <f t="shared" si="15"/>
        <v>27</v>
      </c>
      <c r="I83" s="139">
        <v>5</v>
      </c>
      <c r="J83" s="140">
        <v>22</v>
      </c>
      <c r="K83" s="132">
        <v>27</v>
      </c>
      <c r="L83" s="139">
        <v>3</v>
      </c>
      <c r="M83" s="140">
        <v>24</v>
      </c>
      <c r="N83" s="132">
        <f t="shared" si="12"/>
        <v>27</v>
      </c>
      <c r="O83" s="315"/>
      <c r="P83" s="121"/>
      <c r="Q83" s="121"/>
      <c r="R83" s="121"/>
      <c r="S83" s="121"/>
      <c r="T83" s="121"/>
      <c r="U83" s="121"/>
      <c r="V83" s="121"/>
    </row>
    <row r="84" spans="1:22" ht="12.75" customHeight="1" x14ac:dyDescent="0.25">
      <c r="A84" s="135" t="s">
        <v>51</v>
      </c>
      <c r="B84" s="136" t="s">
        <v>136</v>
      </c>
      <c r="C84" s="137">
        <v>5</v>
      </c>
      <c r="D84" s="138">
        <v>15</v>
      </c>
      <c r="E84" s="132">
        <f t="shared" si="14"/>
        <v>20</v>
      </c>
      <c r="F84" s="139">
        <v>6</v>
      </c>
      <c r="G84" s="140">
        <v>9</v>
      </c>
      <c r="H84" s="132">
        <f t="shared" si="15"/>
        <v>15</v>
      </c>
      <c r="I84" s="139">
        <v>1</v>
      </c>
      <c r="J84" s="140">
        <v>12</v>
      </c>
      <c r="K84" s="132">
        <v>13</v>
      </c>
      <c r="L84" s="139">
        <v>2</v>
      </c>
      <c r="M84" s="140">
        <v>12</v>
      </c>
      <c r="N84" s="132">
        <f t="shared" si="12"/>
        <v>14</v>
      </c>
      <c r="O84" s="315"/>
      <c r="P84" s="121"/>
      <c r="Q84" s="121"/>
      <c r="R84" s="121"/>
      <c r="S84" s="121"/>
      <c r="T84" s="121"/>
      <c r="U84" s="121"/>
      <c r="V84" s="121"/>
    </row>
    <row r="85" spans="1:22" ht="12.75" customHeight="1" x14ac:dyDescent="0.25">
      <c r="A85" s="135" t="s">
        <v>53</v>
      </c>
      <c r="B85" s="136" t="s">
        <v>137</v>
      </c>
      <c r="C85" s="137">
        <v>1</v>
      </c>
      <c r="D85" s="138">
        <v>21</v>
      </c>
      <c r="E85" s="132">
        <f t="shared" si="14"/>
        <v>22</v>
      </c>
      <c r="F85" s="139">
        <v>5</v>
      </c>
      <c r="G85" s="140">
        <v>11</v>
      </c>
      <c r="H85" s="132">
        <f t="shared" si="15"/>
        <v>16</v>
      </c>
      <c r="I85" s="139">
        <v>5</v>
      </c>
      <c r="J85" s="140">
        <v>16</v>
      </c>
      <c r="K85" s="132">
        <v>21</v>
      </c>
      <c r="L85" s="139">
        <v>1</v>
      </c>
      <c r="M85" s="140">
        <v>13</v>
      </c>
      <c r="N85" s="132">
        <f t="shared" si="12"/>
        <v>14</v>
      </c>
      <c r="O85" s="315"/>
      <c r="P85" s="121"/>
      <c r="Q85" s="121"/>
      <c r="R85" s="121"/>
      <c r="S85" s="121"/>
      <c r="T85" s="121"/>
      <c r="U85" s="121"/>
      <c r="V85" s="121"/>
    </row>
    <row r="86" spans="1:22" ht="12.75" customHeight="1" x14ac:dyDescent="0.25">
      <c r="A86" s="135" t="s">
        <v>55</v>
      </c>
      <c r="B86" s="136" t="s">
        <v>138</v>
      </c>
      <c r="C86" s="137">
        <v>4</v>
      </c>
      <c r="D86" s="138">
        <v>35</v>
      </c>
      <c r="E86" s="132">
        <f t="shared" si="14"/>
        <v>39</v>
      </c>
      <c r="F86" s="139">
        <v>5</v>
      </c>
      <c r="G86" s="140">
        <v>30</v>
      </c>
      <c r="H86" s="132">
        <f t="shared" si="15"/>
        <v>35</v>
      </c>
      <c r="I86" s="139">
        <v>3</v>
      </c>
      <c r="J86" s="140">
        <v>24</v>
      </c>
      <c r="K86" s="132">
        <v>27</v>
      </c>
      <c r="L86" s="139">
        <v>6</v>
      </c>
      <c r="M86" s="140">
        <v>32</v>
      </c>
      <c r="N86" s="132">
        <f t="shared" si="12"/>
        <v>38</v>
      </c>
      <c r="O86" s="315"/>
      <c r="P86" s="121"/>
      <c r="Q86" s="121"/>
      <c r="R86" s="121"/>
      <c r="S86" s="121"/>
      <c r="T86" s="121"/>
      <c r="U86" s="121"/>
      <c r="V86" s="121"/>
    </row>
    <row r="87" spans="1:22" ht="12.75" customHeight="1" x14ac:dyDescent="0.25">
      <c r="A87" s="135" t="s">
        <v>57</v>
      </c>
      <c r="B87" s="136" t="s">
        <v>139</v>
      </c>
      <c r="C87" s="137">
        <v>14</v>
      </c>
      <c r="D87" s="138">
        <v>34</v>
      </c>
      <c r="E87" s="132">
        <f t="shared" si="14"/>
        <v>48</v>
      </c>
      <c r="F87" s="139">
        <v>4</v>
      </c>
      <c r="G87" s="140">
        <v>17</v>
      </c>
      <c r="H87" s="132">
        <f t="shared" si="15"/>
        <v>21</v>
      </c>
      <c r="I87" s="139">
        <v>5</v>
      </c>
      <c r="J87" s="140">
        <v>21</v>
      </c>
      <c r="K87" s="132">
        <v>26</v>
      </c>
      <c r="L87" s="139">
        <v>1</v>
      </c>
      <c r="M87" s="140">
        <v>21</v>
      </c>
      <c r="N87" s="132">
        <f t="shared" si="12"/>
        <v>22</v>
      </c>
      <c r="O87" s="315"/>
      <c r="P87" s="121"/>
      <c r="Q87" s="121"/>
      <c r="R87" s="121"/>
      <c r="S87" s="121"/>
      <c r="T87" s="121"/>
      <c r="U87" s="121"/>
      <c r="V87" s="121"/>
    </row>
    <row r="88" spans="1:22" ht="12.75" customHeight="1" x14ac:dyDescent="0.25">
      <c r="A88" s="135" t="s">
        <v>59</v>
      </c>
      <c r="B88" s="136" t="s">
        <v>140</v>
      </c>
      <c r="C88" s="137">
        <v>3</v>
      </c>
      <c r="D88" s="138">
        <v>12</v>
      </c>
      <c r="E88" s="132">
        <f t="shared" si="14"/>
        <v>15</v>
      </c>
      <c r="F88" s="139">
        <v>1</v>
      </c>
      <c r="G88" s="140">
        <v>8</v>
      </c>
      <c r="H88" s="132">
        <f t="shared" si="15"/>
        <v>9</v>
      </c>
      <c r="I88" s="139">
        <v>2</v>
      </c>
      <c r="J88" s="140">
        <v>14</v>
      </c>
      <c r="K88" s="132">
        <v>16</v>
      </c>
      <c r="L88" s="139">
        <v>3</v>
      </c>
      <c r="M88" s="140">
        <v>8</v>
      </c>
      <c r="N88" s="132">
        <f t="shared" si="12"/>
        <v>11</v>
      </c>
      <c r="O88" s="315"/>
      <c r="P88" s="121"/>
      <c r="Q88" s="121"/>
      <c r="R88" s="121"/>
      <c r="S88" s="121"/>
      <c r="T88" s="121"/>
      <c r="U88" s="121"/>
      <c r="V88" s="121"/>
    </row>
    <row r="89" spans="1:22" ht="12.75" customHeight="1" x14ac:dyDescent="0.25">
      <c r="A89" s="135" t="s">
        <v>61</v>
      </c>
      <c r="B89" s="136" t="s">
        <v>101</v>
      </c>
      <c r="C89" s="137">
        <v>10</v>
      </c>
      <c r="D89" s="138">
        <v>33</v>
      </c>
      <c r="E89" s="132">
        <f t="shared" si="14"/>
        <v>43</v>
      </c>
      <c r="F89" s="139">
        <v>12</v>
      </c>
      <c r="G89" s="140">
        <v>37</v>
      </c>
      <c r="H89" s="132">
        <f t="shared" si="15"/>
        <v>49</v>
      </c>
      <c r="I89" s="139">
        <v>8</v>
      </c>
      <c r="J89" s="140">
        <v>34</v>
      </c>
      <c r="K89" s="132">
        <v>42</v>
      </c>
      <c r="L89" s="139">
        <v>9</v>
      </c>
      <c r="M89" s="140">
        <v>32</v>
      </c>
      <c r="N89" s="132">
        <f t="shared" si="12"/>
        <v>41</v>
      </c>
      <c r="O89" s="315"/>
      <c r="P89" s="121"/>
      <c r="Q89" s="121"/>
      <c r="R89" s="121"/>
      <c r="S89" s="121"/>
      <c r="T89" s="121"/>
      <c r="U89" s="121"/>
      <c r="V89" s="121"/>
    </row>
    <row r="90" spans="1:22" ht="12.75" customHeight="1" x14ac:dyDescent="0.25">
      <c r="A90" s="135" t="s">
        <v>63</v>
      </c>
      <c r="B90" s="136" t="s">
        <v>141</v>
      </c>
      <c r="C90" s="137">
        <v>7</v>
      </c>
      <c r="D90" s="138">
        <v>18</v>
      </c>
      <c r="E90" s="132">
        <f t="shared" si="14"/>
        <v>25</v>
      </c>
      <c r="F90" s="139">
        <v>8</v>
      </c>
      <c r="G90" s="140">
        <v>12</v>
      </c>
      <c r="H90" s="132">
        <f t="shared" si="15"/>
        <v>20</v>
      </c>
      <c r="I90" s="139">
        <v>3</v>
      </c>
      <c r="J90" s="140">
        <v>22</v>
      </c>
      <c r="K90" s="132">
        <v>25</v>
      </c>
      <c r="L90" s="139">
        <v>5</v>
      </c>
      <c r="M90" s="140">
        <v>18</v>
      </c>
      <c r="N90" s="132">
        <f t="shared" si="12"/>
        <v>23</v>
      </c>
      <c r="O90" s="315"/>
      <c r="P90" s="121"/>
      <c r="Q90" s="121"/>
      <c r="R90" s="121"/>
      <c r="S90" s="121"/>
      <c r="T90" s="121"/>
      <c r="U90" s="121"/>
      <c r="V90" s="121"/>
    </row>
    <row r="91" spans="1:22" ht="12.75" customHeight="1" x14ac:dyDescent="0.25">
      <c r="A91" s="135" t="s">
        <v>65</v>
      </c>
      <c r="B91" s="136" t="s">
        <v>142</v>
      </c>
      <c r="C91" s="137">
        <v>3</v>
      </c>
      <c r="D91" s="138">
        <v>6</v>
      </c>
      <c r="E91" s="132">
        <f t="shared" si="14"/>
        <v>9</v>
      </c>
      <c r="F91" s="139">
        <v>5</v>
      </c>
      <c r="G91" s="140">
        <v>4</v>
      </c>
      <c r="H91" s="132">
        <f t="shared" si="15"/>
        <v>9</v>
      </c>
      <c r="I91" s="139">
        <v>2</v>
      </c>
      <c r="J91" s="140">
        <v>11</v>
      </c>
      <c r="K91" s="132">
        <v>13</v>
      </c>
      <c r="L91" s="139">
        <v>2</v>
      </c>
      <c r="M91" s="140">
        <v>12</v>
      </c>
      <c r="N91" s="132">
        <f t="shared" si="12"/>
        <v>14</v>
      </c>
      <c r="O91" s="315"/>
      <c r="P91" s="121"/>
      <c r="Q91" s="121"/>
      <c r="R91" s="121"/>
      <c r="S91" s="121"/>
      <c r="T91" s="121"/>
      <c r="U91" s="121"/>
      <c r="V91" s="121"/>
    </row>
    <row r="92" spans="1:22" ht="12.75" customHeight="1" x14ac:dyDescent="0.25">
      <c r="A92" s="135" t="s">
        <v>67</v>
      </c>
      <c r="B92" s="136" t="s">
        <v>143</v>
      </c>
      <c r="C92" s="137">
        <v>5</v>
      </c>
      <c r="D92" s="138">
        <v>27</v>
      </c>
      <c r="E92" s="132">
        <f t="shared" si="14"/>
        <v>32</v>
      </c>
      <c r="F92" s="139">
        <v>11</v>
      </c>
      <c r="G92" s="140">
        <v>19</v>
      </c>
      <c r="H92" s="132">
        <f t="shared" si="15"/>
        <v>30</v>
      </c>
      <c r="I92" s="139">
        <v>9</v>
      </c>
      <c r="J92" s="140">
        <v>19</v>
      </c>
      <c r="K92" s="132">
        <v>28</v>
      </c>
      <c r="L92" s="139">
        <v>13</v>
      </c>
      <c r="M92" s="140">
        <v>28</v>
      </c>
      <c r="N92" s="132">
        <f t="shared" si="12"/>
        <v>41</v>
      </c>
      <c r="O92" s="315"/>
      <c r="P92" s="121"/>
      <c r="Q92" s="121"/>
      <c r="R92" s="121"/>
      <c r="S92" s="121"/>
      <c r="T92" s="121"/>
      <c r="U92" s="121"/>
      <c r="V92" s="121"/>
    </row>
    <row r="93" spans="1:22" ht="12.75" customHeight="1" x14ac:dyDescent="0.25">
      <c r="A93" s="135" t="s">
        <v>69</v>
      </c>
      <c r="B93" s="136" t="s">
        <v>144</v>
      </c>
      <c r="C93" s="137">
        <v>18</v>
      </c>
      <c r="D93" s="138">
        <v>35</v>
      </c>
      <c r="E93" s="132">
        <f t="shared" si="14"/>
        <v>53</v>
      </c>
      <c r="F93" s="139">
        <v>14</v>
      </c>
      <c r="G93" s="140">
        <v>34</v>
      </c>
      <c r="H93" s="132">
        <f t="shared" si="15"/>
        <v>48</v>
      </c>
      <c r="I93" s="139">
        <v>11</v>
      </c>
      <c r="J93" s="140">
        <v>36</v>
      </c>
      <c r="K93" s="132">
        <v>47</v>
      </c>
      <c r="L93" s="139">
        <v>10</v>
      </c>
      <c r="M93" s="140">
        <v>35</v>
      </c>
      <c r="N93" s="132">
        <f t="shared" si="12"/>
        <v>45</v>
      </c>
      <c r="O93" s="315"/>
      <c r="P93" s="121"/>
      <c r="Q93" s="121"/>
      <c r="R93" s="121"/>
      <c r="S93" s="121"/>
      <c r="T93" s="121"/>
      <c r="U93" s="121"/>
      <c r="V93" s="121"/>
    </row>
    <row r="94" spans="1:22" ht="12.75" customHeight="1" x14ac:dyDescent="0.25">
      <c r="A94" s="135" t="s">
        <v>71</v>
      </c>
      <c r="B94" s="136" t="s">
        <v>145</v>
      </c>
      <c r="C94" s="137">
        <v>2</v>
      </c>
      <c r="D94" s="138">
        <v>16</v>
      </c>
      <c r="E94" s="132">
        <f t="shared" si="14"/>
        <v>18</v>
      </c>
      <c r="F94" s="139">
        <v>6</v>
      </c>
      <c r="G94" s="140">
        <v>11</v>
      </c>
      <c r="H94" s="132">
        <f t="shared" si="15"/>
        <v>17</v>
      </c>
      <c r="I94" s="139">
        <v>6</v>
      </c>
      <c r="J94" s="140">
        <v>15</v>
      </c>
      <c r="K94" s="132">
        <v>21</v>
      </c>
      <c r="L94" s="139">
        <v>4</v>
      </c>
      <c r="M94" s="140">
        <v>11</v>
      </c>
      <c r="N94" s="132">
        <f t="shared" si="12"/>
        <v>15</v>
      </c>
      <c r="O94" s="315"/>
      <c r="P94" s="121"/>
      <c r="Q94" s="121"/>
      <c r="R94" s="121"/>
      <c r="S94" s="121"/>
      <c r="T94" s="121"/>
      <c r="U94" s="121"/>
      <c r="V94" s="121"/>
    </row>
    <row r="95" spans="1:22" ht="12.75" customHeight="1" x14ac:dyDescent="0.25">
      <c r="A95" s="135" t="s">
        <v>88</v>
      </c>
      <c r="B95" s="136" t="s">
        <v>146</v>
      </c>
      <c r="C95" s="137">
        <v>6</v>
      </c>
      <c r="D95" s="138">
        <v>18</v>
      </c>
      <c r="E95" s="132">
        <f t="shared" si="14"/>
        <v>24</v>
      </c>
      <c r="F95" s="139">
        <v>2</v>
      </c>
      <c r="G95" s="140">
        <v>16</v>
      </c>
      <c r="H95" s="132">
        <f t="shared" si="15"/>
        <v>18</v>
      </c>
      <c r="I95" s="139">
        <v>2</v>
      </c>
      <c r="J95" s="140">
        <v>14</v>
      </c>
      <c r="K95" s="132">
        <v>16</v>
      </c>
      <c r="L95" s="139">
        <v>3</v>
      </c>
      <c r="M95" s="140">
        <v>21</v>
      </c>
      <c r="N95" s="132">
        <f t="shared" si="12"/>
        <v>24</v>
      </c>
      <c r="O95" s="315"/>
      <c r="P95" s="121"/>
      <c r="Q95" s="121"/>
      <c r="R95" s="121"/>
      <c r="S95" s="121"/>
      <c r="T95" s="121"/>
      <c r="U95" s="121"/>
      <c r="V95" s="121"/>
    </row>
    <row r="96" spans="1:22" ht="12.75" customHeight="1" x14ac:dyDescent="0.25">
      <c r="A96" s="135" t="s">
        <v>129</v>
      </c>
      <c r="B96" s="136" t="s">
        <v>147</v>
      </c>
      <c r="C96" s="137">
        <v>6</v>
      </c>
      <c r="D96" s="138">
        <v>7</v>
      </c>
      <c r="E96" s="132">
        <f t="shared" si="14"/>
        <v>13</v>
      </c>
      <c r="F96" s="139">
        <v>2</v>
      </c>
      <c r="G96" s="140">
        <v>15</v>
      </c>
      <c r="H96" s="132">
        <f t="shared" si="15"/>
        <v>17</v>
      </c>
      <c r="I96" s="139">
        <v>4</v>
      </c>
      <c r="J96" s="140">
        <v>18</v>
      </c>
      <c r="K96" s="132">
        <v>22</v>
      </c>
      <c r="L96" s="139">
        <v>1</v>
      </c>
      <c r="M96" s="140">
        <v>20</v>
      </c>
      <c r="N96" s="132">
        <f t="shared" si="12"/>
        <v>21</v>
      </c>
      <c r="O96" s="315"/>
      <c r="P96" s="121"/>
      <c r="Q96" s="121"/>
      <c r="R96" s="121"/>
      <c r="S96" s="121"/>
      <c r="T96" s="121"/>
      <c r="U96" s="121"/>
      <c r="V96" s="121"/>
    </row>
    <row r="97" spans="1:22" ht="12.75" customHeight="1" x14ac:dyDescent="0.25">
      <c r="A97" s="135" t="s">
        <v>90</v>
      </c>
      <c r="B97" s="136" t="s">
        <v>148</v>
      </c>
      <c r="C97" s="137">
        <v>4</v>
      </c>
      <c r="D97" s="138">
        <v>14</v>
      </c>
      <c r="E97" s="132">
        <f t="shared" si="14"/>
        <v>18</v>
      </c>
      <c r="F97" s="139">
        <v>5</v>
      </c>
      <c r="G97" s="140">
        <v>7</v>
      </c>
      <c r="H97" s="132">
        <f t="shared" si="15"/>
        <v>12</v>
      </c>
      <c r="I97" s="139">
        <v>2</v>
      </c>
      <c r="J97" s="140">
        <v>6</v>
      </c>
      <c r="K97" s="132">
        <v>8</v>
      </c>
      <c r="L97" s="139">
        <v>5</v>
      </c>
      <c r="M97" s="140">
        <v>9</v>
      </c>
      <c r="N97" s="132">
        <f t="shared" si="12"/>
        <v>14</v>
      </c>
      <c r="O97" s="315"/>
      <c r="P97" s="121"/>
      <c r="Q97" s="121"/>
      <c r="R97" s="121"/>
      <c r="S97" s="121"/>
      <c r="T97" s="121"/>
      <c r="U97" s="121"/>
      <c r="V97" s="121"/>
    </row>
    <row r="98" spans="1:22" ht="12.75" customHeight="1" x14ac:dyDescent="0.25">
      <c r="A98" s="135" t="s">
        <v>149</v>
      </c>
      <c r="B98" s="136" t="s">
        <v>150</v>
      </c>
      <c r="C98" s="137">
        <v>9</v>
      </c>
      <c r="D98" s="138">
        <v>22</v>
      </c>
      <c r="E98" s="132">
        <f t="shared" si="14"/>
        <v>31</v>
      </c>
      <c r="F98" s="139">
        <v>3</v>
      </c>
      <c r="G98" s="140">
        <v>20</v>
      </c>
      <c r="H98" s="132">
        <f t="shared" si="15"/>
        <v>23</v>
      </c>
      <c r="I98" s="139">
        <v>4</v>
      </c>
      <c r="J98" s="140">
        <v>15</v>
      </c>
      <c r="K98" s="132">
        <v>19</v>
      </c>
      <c r="L98" s="139">
        <v>2</v>
      </c>
      <c r="M98" s="140">
        <v>10</v>
      </c>
      <c r="N98" s="132">
        <f t="shared" si="12"/>
        <v>12</v>
      </c>
      <c r="O98" s="315"/>
      <c r="P98" s="121"/>
      <c r="Q98" s="121"/>
      <c r="R98" s="121"/>
      <c r="S98" s="121"/>
      <c r="T98" s="121"/>
      <c r="U98" s="121"/>
      <c r="V98" s="121"/>
    </row>
    <row r="99" spans="1:22" ht="12.75" customHeight="1" x14ac:dyDescent="0.25">
      <c r="A99" s="135" t="s">
        <v>107</v>
      </c>
      <c r="B99" s="136" t="s">
        <v>151</v>
      </c>
      <c r="C99" s="137">
        <v>7</v>
      </c>
      <c r="D99" s="138">
        <v>21</v>
      </c>
      <c r="E99" s="132">
        <f t="shared" si="14"/>
        <v>28</v>
      </c>
      <c r="F99" s="139">
        <v>12</v>
      </c>
      <c r="G99" s="140">
        <v>8</v>
      </c>
      <c r="H99" s="132">
        <f t="shared" si="15"/>
        <v>20</v>
      </c>
      <c r="I99" s="139">
        <v>5</v>
      </c>
      <c r="J99" s="140">
        <v>24</v>
      </c>
      <c r="K99" s="132">
        <v>29</v>
      </c>
      <c r="L99" s="139">
        <v>5</v>
      </c>
      <c r="M99" s="140">
        <v>20</v>
      </c>
      <c r="N99" s="132">
        <f t="shared" si="12"/>
        <v>25</v>
      </c>
      <c r="O99" s="315"/>
      <c r="P99" s="121"/>
      <c r="Q99" s="121"/>
      <c r="R99" s="121"/>
      <c r="S99" s="121"/>
      <c r="T99" s="121"/>
      <c r="U99" s="121"/>
      <c r="V99" s="121"/>
    </row>
    <row r="100" spans="1:22" ht="12.75" customHeight="1" x14ac:dyDescent="0.25">
      <c r="A100" s="141"/>
      <c r="B100" s="142" t="s">
        <v>101</v>
      </c>
      <c r="C100" s="143">
        <f t="shared" ref="C100:E100" si="16">SUM(C80:C99)</f>
        <v>129</v>
      </c>
      <c r="D100" s="144">
        <f t="shared" si="16"/>
        <v>413</v>
      </c>
      <c r="E100" s="145">
        <f t="shared" si="16"/>
        <v>542</v>
      </c>
      <c r="F100" s="146">
        <v>138</v>
      </c>
      <c r="G100" s="147">
        <v>316</v>
      </c>
      <c r="H100" s="145">
        <f>SUM(H80:H99)</f>
        <v>454</v>
      </c>
      <c r="I100" s="146">
        <v>86</v>
      </c>
      <c r="J100" s="147">
        <v>367</v>
      </c>
      <c r="K100" s="145">
        <v>453</v>
      </c>
      <c r="L100" s="146">
        <f>SUM(L80:L99)</f>
        <v>82</v>
      </c>
      <c r="M100" s="146">
        <f>SUM(M80:M99)</f>
        <v>371</v>
      </c>
      <c r="N100" s="132">
        <f t="shared" si="12"/>
        <v>453</v>
      </c>
      <c r="O100" s="315"/>
      <c r="P100" s="121"/>
      <c r="Q100" s="121"/>
      <c r="R100" s="121"/>
      <c r="S100" s="121"/>
      <c r="T100" s="121"/>
      <c r="U100" s="121"/>
      <c r="V100" s="121"/>
    </row>
    <row r="101" spans="1:22" ht="12.75" customHeight="1" x14ac:dyDescent="0.25">
      <c r="A101" s="135" t="s">
        <v>45</v>
      </c>
      <c r="B101" s="136" t="s">
        <v>52</v>
      </c>
      <c r="C101" s="137">
        <v>1</v>
      </c>
      <c r="D101" s="138">
        <v>20</v>
      </c>
      <c r="E101" s="132">
        <f t="shared" ref="E101:E120" si="17">SUM(C101:D101)</f>
        <v>21</v>
      </c>
      <c r="F101" s="139">
        <v>4</v>
      </c>
      <c r="G101" s="140">
        <v>7</v>
      </c>
      <c r="H101" s="132">
        <f t="shared" ref="H101:H120" si="18">SUM(F101:G101)</f>
        <v>11</v>
      </c>
      <c r="I101" s="139" t="s">
        <v>26</v>
      </c>
      <c r="J101" s="140">
        <v>16</v>
      </c>
      <c r="K101" s="132">
        <v>16</v>
      </c>
      <c r="L101" s="139">
        <v>1</v>
      </c>
      <c r="M101" s="140">
        <v>6</v>
      </c>
      <c r="N101" s="132">
        <f t="shared" si="12"/>
        <v>7</v>
      </c>
      <c r="O101" s="315"/>
      <c r="P101" s="121"/>
      <c r="Q101" s="121"/>
      <c r="R101" s="121"/>
      <c r="S101" s="121"/>
      <c r="T101" s="121"/>
      <c r="U101" s="121"/>
      <c r="V101" s="121"/>
    </row>
    <row r="102" spans="1:22" ht="12.75" customHeight="1" x14ac:dyDescent="0.25">
      <c r="A102" s="135" t="s">
        <v>47</v>
      </c>
      <c r="B102" s="136" t="s">
        <v>152</v>
      </c>
      <c r="C102" s="137">
        <v>3</v>
      </c>
      <c r="D102" s="138">
        <v>11</v>
      </c>
      <c r="E102" s="132">
        <f t="shared" si="17"/>
        <v>14</v>
      </c>
      <c r="F102" s="139">
        <v>4</v>
      </c>
      <c r="G102" s="140">
        <v>4</v>
      </c>
      <c r="H102" s="132">
        <f t="shared" si="18"/>
        <v>8</v>
      </c>
      <c r="I102" s="139" t="s">
        <v>26</v>
      </c>
      <c r="J102" s="140">
        <v>13</v>
      </c>
      <c r="K102" s="132">
        <v>13</v>
      </c>
      <c r="L102" s="139"/>
      <c r="M102" s="140">
        <v>8</v>
      </c>
      <c r="N102" s="132">
        <f t="shared" si="12"/>
        <v>8</v>
      </c>
      <c r="O102" s="315"/>
      <c r="P102" s="121"/>
      <c r="Q102" s="121"/>
      <c r="R102" s="121"/>
      <c r="S102" s="121"/>
      <c r="T102" s="121"/>
      <c r="U102" s="121"/>
      <c r="V102" s="121"/>
    </row>
    <row r="103" spans="1:22" ht="12.75" customHeight="1" x14ac:dyDescent="0.25">
      <c r="A103" s="135" t="s">
        <v>49</v>
      </c>
      <c r="B103" s="136" t="s">
        <v>153</v>
      </c>
      <c r="C103" s="137">
        <v>6</v>
      </c>
      <c r="D103" s="138">
        <v>8</v>
      </c>
      <c r="E103" s="132">
        <f t="shared" si="17"/>
        <v>14</v>
      </c>
      <c r="F103" s="139">
        <v>2</v>
      </c>
      <c r="G103" s="140">
        <v>11</v>
      </c>
      <c r="H103" s="132">
        <f t="shared" si="18"/>
        <v>13</v>
      </c>
      <c r="I103" s="139" t="s">
        <v>26</v>
      </c>
      <c r="J103" s="140">
        <v>10</v>
      </c>
      <c r="K103" s="132">
        <v>10</v>
      </c>
      <c r="L103" s="139">
        <v>1</v>
      </c>
      <c r="M103" s="140">
        <v>14</v>
      </c>
      <c r="N103" s="132">
        <f t="shared" si="12"/>
        <v>15</v>
      </c>
      <c r="O103" s="315"/>
      <c r="P103" s="121"/>
      <c r="Q103" s="121"/>
      <c r="R103" s="121"/>
      <c r="S103" s="121"/>
      <c r="T103" s="121"/>
      <c r="U103" s="121"/>
      <c r="V103" s="121"/>
    </row>
    <row r="104" spans="1:22" ht="12.75" customHeight="1" x14ac:dyDescent="0.25">
      <c r="A104" s="135" t="s">
        <v>51</v>
      </c>
      <c r="B104" s="136" t="s">
        <v>154</v>
      </c>
      <c r="C104" s="137">
        <v>0</v>
      </c>
      <c r="D104" s="138">
        <v>8</v>
      </c>
      <c r="E104" s="132">
        <f t="shared" si="17"/>
        <v>8</v>
      </c>
      <c r="F104" s="139">
        <v>2</v>
      </c>
      <c r="G104" s="140">
        <v>9</v>
      </c>
      <c r="H104" s="132">
        <f t="shared" si="18"/>
        <v>11</v>
      </c>
      <c r="I104" s="139" t="s">
        <v>26</v>
      </c>
      <c r="J104" s="140">
        <v>14</v>
      </c>
      <c r="K104" s="132">
        <v>14</v>
      </c>
      <c r="L104" s="139">
        <v>2</v>
      </c>
      <c r="M104" s="140">
        <v>20</v>
      </c>
      <c r="N104" s="132">
        <f t="shared" si="12"/>
        <v>22</v>
      </c>
      <c r="O104" s="315"/>
      <c r="P104" s="121"/>
      <c r="Q104" s="121"/>
      <c r="R104" s="121"/>
      <c r="S104" s="121"/>
      <c r="T104" s="121"/>
      <c r="U104" s="121"/>
      <c r="V104" s="121"/>
    </row>
    <row r="105" spans="1:22" ht="12.75" customHeight="1" x14ac:dyDescent="0.25">
      <c r="A105" s="135" t="s">
        <v>53</v>
      </c>
      <c r="B105" s="136" t="s">
        <v>155</v>
      </c>
      <c r="C105" s="137">
        <v>1</v>
      </c>
      <c r="D105" s="138">
        <v>5</v>
      </c>
      <c r="E105" s="132">
        <f t="shared" si="17"/>
        <v>6</v>
      </c>
      <c r="F105" s="139">
        <v>3</v>
      </c>
      <c r="G105" s="140">
        <v>9</v>
      </c>
      <c r="H105" s="132">
        <f t="shared" si="18"/>
        <v>12</v>
      </c>
      <c r="I105" s="139" t="s">
        <v>26</v>
      </c>
      <c r="J105" s="140">
        <v>12</v>
      </c>
      <c r="K105" s="132">
        <v>12</v>
      </c>
      <c r="L105" s="139">
        <v>1</v>
      </c>
      <c r="M105" s="140">
        <v>15</v>
      </c>
      <c r="N105" s="132">
        <f t="shared" si="12"/>
        <v>16</v>
      </c>
      <c r="O105" s="315"/>
      <c r="P105" s="121"/>
      <c r="Q105" s="121"/>
      <c r="R105" s="121"/>
      <c r="S105" s="121"/>
      <c r="T105" s="121"/>
      <c r="U105" s="121"/>
      <c r="V105" s="121"/>
    </row>
    <row r="106" spans="1:22" ht="12.75" customHeight="1" x14ac:dyDescent="0.25">
      <c r="A106" s="135" t="s">
        <v>55</v>
      </c>
      <c r="B106" s="136" t="s">
        <v>156</v>
      </c>
      <c r="C106" s="137">
        <v>7</v>
      </c>
      <c r="D106" s="138">
        <v>12</v>
      </c>
      <c r="E106" s="132">
        <f t="shared" si="17"/>
        <v>19</v>
      </c>
      <c r="F106" s="139">
        <v>2</v>
      </c>
      <c r="G106" s="140">
        <v>8</v>
      </c>
      <c r="H106" s="132">
        <f t="shared" si="18"/>
        <v>10</v>
      </c>
      <c r="I106" s="139" t="s">
        <v>26</v>
      </c>
      <c r="J106" s="140">
        <v>14</v>
      </c>
      <c r="K106" s="132">
        <v>14</v>
      </c>
      <c r="L106" s="139">
        <v>1</v>
      </c>
      <c r="M106" s="140">
        <v>6</v>
      </c>
      <c r="N106" s="132">
        <f t="shared" si="12"/>
        <v>7</v>
      </c>
      <c r="O106" s="315"/>
      <c r="P106" s="121"/>
      <c r="Q106" s="121"/>
      <c r="R106" s="121"/>
      <c r="S106" s="121"/>
      <c r="T106" s="121"/>
      <c r="U106" s="121"/>
      <c r="V106" s="121"/>
    </row>
    <row r="107" spans="1:22" ht="12.75" customHeight="1" x14ac:dyDescent="0.25">
      <c r="A107" s="135" t="s">
        <v>57</v>
      </c>
      <c r="B107" s="136" t="s">
        <v>157</v>
      </c>
      <c r="C107" s="137">
        <v>4</v>
      </c>
      <c r="D107" s="138">
        <v>19</v>
      </c>
      <c r="E107" s="132">
        <f t="shared" si="17"/>
        <v>23</v>
      </c>
      <c r="F107" s="139" t="s">
        <v>26</v>
      </c>
      <c r="G107" s="140">
        <v>6</v>
      </c>
      <c r="H107" s="132">
        <f t="shared" si="18"/>
        <v>6</v>
      </c>
      <c r="I107" s="139" t="s">
        <v>26</v>
      </c>
      <c r="J107" s="140">
        <v>9</v>
      </c>
      <c r="K107" s="132">
        <v>9</v>
      </c>
      <c r="L107" s="139">
        <v>1</v>
      </c>
      <c r="M107" s="140">
        <v>10</v>
      </c>
      <c r="N107" s="132">
        <f t="shared" si="12"/>
        <v>11</v>
      </c>
      <c r="O107" s="315"/>
      <c r="P107" s="121"/>
      <c r="Q107" s="121"/>
      <c r="R107" s="121"/>
      <c r="S107" s="121"/>
      <c r="T107" s="121"/>
      <c r="U107" s="121"/>
      <c r="V107" s="121"/>
    </row>
    <row r="108" spans="1:22" ht="12.75" customHeight="1" x14ac:dyDescent="0.25">
      <c r="A108" s="135" t="s">
        <v>59</v>
      </c>
      <c r="B108" s="136" t="s">
        <v>158</v>
      </c>
      <c r="C108" s="137">
        <v>0</v>
      </c>
      <c r="D108" s="138">
        <v>10</v>
      </c>
      <c r="E108" s="132">
        <f t="shared" si="17"/>
        <v>10</v>
      </c>
      <c r="F108" s="139">
        <v>3</v>
      </c>
      <c r="G108" s="140">
        <v>10</v>
      </c>
      <c r="H108" s="132">
        <f t="shared" si="18"/>
        <v>13</v>
      </c>
      <c r="I108" s="139" t="s">
        <v>26</v>
      </c>
      <c r="J108" s="140">
        <v>16</v>
      </c>
      <c r="K108" s="132">
        <v>16</v>
      </c>
      <c r="L108" s="139"/>
      <c r="M108" s="140">
        <v>4</v>
      </c>
      <c r="N108" s="132">
        <f t="shared" si="12"/>
        <v>4</v>
      </c>
      <c r="O108" s="315"/>
      <c r="P108" s="121"/>
      <c r="Q108" s="121"/>
      <c r="R108" s="121"/>
      <c r="S108" s="121"/>
      <c r="T108" s="121"/>
      <c r="U108" s="121"/>
      <c r="V108" s="121"/>
    </row>
    <row r="109" spans="1:22" ht="12.75" customHeight="1" x14ac:dyDescent="0.25">
      <c r="A109" s="135" t="s">
        <v>61</v>
      </c>
      <c r="B109" s="136" t="s">
        <v>159</v>
      </c>
      <c r="C109" s="137">
        <v>6</v>
      </c>
      <c r="D109" s="138">
        <v>14</v>
      </c>
      <c r="E109" s="132">
        <f t="shared" si="17"/>
        <v>20</v>
      </c>
      <c r="F109" s="139">
        <v>5</v>
      </c>
      <c r="G109" s="140">
        <v>9</v>
      </c>
      <c r="H109" s="132">
        <f t="shared" si="18"/>
        <v>14</v>
      </c>
      <c r="I109" s="139" t="s">
        <v>26</v>
      </c>
      <c r="J109" s="140">
        <v>6</v>
      </c>
      <c r="K109" s="132">
        <v>6</v>
      </c>
      <c r="L109" s="139">
        <v>4</v>
      </c>
      <c r="M109" s="140">
        <v>10</v>
      </c>
      <c r="N109" s="132">
        <f t="shared" si="12"/>
        <v>14</v>
      </c>
      <c r="O109" s="315"/>
      <c r="P109" s="121"/>
      <c r="Q109" s="121"/>
      <c r="R109" s="121"/>
      <c r="S109" s="121"/>
      <c r="T109" s="121"/>
      <c r="U109" s="121"/>
      <c r="V109" s="121"/>
    </row>
    <row r="110" spans="1:22" ht="12.75" customHeight="1" x14ac:dyDescent="0.25">
      <c r="A110" s="135" t="s">
        <v>65</v>
      </c>
      <c r="B110" s="136" t="s">
        <v>160</v>
      </c>
      <c r="C110" s="137">
        <v>5</v>
      </c>
      <c r="D110" s="138">
        <v>10</v>
      </c>
      <c r="E110" s="132">
        <f t="shared" si="17"/>
        <v>15</v>
      </c>
      <c r="F110" s="139">
        <v>7</v>
      </c>
      <c r="G110" s="140">
        <v>15</v>
      </c>
      <c r="H110" s="132">
        <f t="shared" si="18"/>
        <v>22</v>
      </c>
      <c r="I110" s="139">
        <v>2</v>
      </c>
      <c r="J110" s="140">
        <v>23</v>
      </c>
      <c r="K110" s="132">
        <v>25</v>
      </c>
      <c r="L110" s="139">
        <v>2</v>
      </c>
      <c r="M110" s="140">
        <v>14</v>
      </c>
      <c r="N110" s="132">
        <f t="shared" si="12"/>
        <v>16</v>
      </c>
      <c r="O110" s="315"/>
      <c r="P110" s="121"/>
      <c r="Q110" s="121"/>
      <c r="R110" s="121"/>
      <c r="S110" s="121"/>
      <c r="T110" s="121"/>
      <c r="U110" s="121"/>
      <c r="V110" s="121"/>
    </row>
    <row r="111" spans="1:22" ht="12.75" customHeight="1" x14ac:dyDescent="0.25">
      <c r="A111" s="135" t="s">
        <v>67</v>
      </c>
      <c r="B111" s="136" t="s">
        <v>161</v>
      </c>
      <c r="C111" s="137">
        <v>5</v>
      </c>
      <c r="D111" s="138">
        <v>17</v>
      </c>
      <c r="E111" s="132">
        <f t="shared" si="17"/>
        <v>22</v>
      </c>
      <c r="F111" s="139">
        <v>4</v>
      </c>
      <c r="G111" s="140">
        <v>12</v>
      </c>
      <c r="H111" s="132">
        <f t="shared" si="18"/>
        <v>16</v>
      </c>
      <c r="I111" s="139">
        <v>1</v>
      </c>
      <c r="J111" s="140">
        <v>14</v>
      </c>
      <c r="K111" s="132">
        <v>15</v>
      </c>
      <c r="L111" s="139">
        <v>4</v>
      </c>
      <c r="M111" s="140">
        <v>10</v>
      </c>
      <c r="N111" s="132">
        <f t="shared" si="12"/>
        <v>14</v>
      </c>
      <c r="O111" s="315"/>
      <c r="P111" s="121"/>
      <c r="Q111" s="121"/>
      <c r="R111" s="121"/>
      <c r="S111" s="121"/>
      <c r="T111" s="121"/>
      <c r="U111" s="121"/>
      <c r="V111" s="121"/>
    </row>
    <row r="112" spans="1:22" ht="12.75" customHeight="1" x14ac:dyDescent="0.25">
      <c r="A112" s="135" t="s">
        <v>71</v>
      </c>
      <c r="B112" s="136" t="s">
        <v>162</v>
      </c>
      <c r="C112" s="137">
        <v>3</v>
      </c>
      <c r="D112" s="138">
        <v>10</v>
      </c>
      <c r="E112" s="132">
        <f t="shared" si="17"/>
        <v>13</v>
      </c>
      <c r="F112" s="139">
        <v>7</v>
      </c>
      <c r="G112" s="140">
        <v>12</v>
      </c>
      <c r="H112" s="132">
        <f t="shared" si="18"/>
        <v>19</v>
      </c>
      <c r="I112" s="139">
        <v>1</v>
      </c>
      <c r="J112" s="140">
        <v>12</v>
      </c>
      <c r="K112" s="132">
        <v>13</v>
      </c>
      <c r="L112" s="139">
        <v>4</v>
      </c>
      <c r="M112" s="140">
        <v>12</v>
      </c>
      <c r="N112" s="132">
        <f t="shared" si="12"/>
        <v>16</v>
      </c>
      <c r="O112" s="315"/>
      <c r="P112" s="121"/>
      <c r="Q112" s="121"/>
      <c r="R112" s="121"/>
      <c r="S112" s="121"/>
      <c r="T112" s="121"/>
      <c r="U112" s="121"/>
      <c r="V112" s="121"/>
    </row>
    <row r="113" spans="1:22" ht="12.75" customHeight="1" x14ac:dyDescent="0.25">
      <c r="A113" s="135" t="s">
        <v>88</v>
      </c>
      <c r="B113" s="136" t="s">
        <v>163</v>
      </c>
      <c r="C113" s="137">
        <v>4</v>
      </c>
      <c r="D113" s="138">
        <v>9</v>
      </c>
      <c r="E113" s="132">
        <f t="shared" si="17"/>
        <v>13</v>
      </c>
      <c r="F113" s="139">
        <v>5</v>
      </c>
      <c r="G113" s="140">
        <v>26</v>
      </c>
      <c r="H113" s="132">
        <f t="shared" si="18"/>
        <v>31</v>
      </c>
      <c r="I113" s="139" t="s">
        <v>26</v>
      </c>
      <c r="J113" s="140">
        <v>20</v>
      </c>
      <c r="K113" s="132">
        <v>20</v>
      </c>
      <c r="L113" s="139"/>
      <c r="M113" s="140">
        <v>2</v>
      </c>
      <c r="N113" s="132">
        <f t="shared" si="12"/>
        <v>2</v>
      </c>
      <c r="O113" s="315"/>
      <c r="P113" s="121"/>
      <c r="Q113" s="121"/>
      <c r="R113" s="121"/>
      <c r="S113" s="121"/>
      <c r="T113" s="121"/>
      <c r="U113" s="121"/>
      <c r="V113" s="121"/>
    </row>
    <row r="114" spans="1:22" ht="12.75" customHeight="1" x14ac:dyDescent="0.25">
      <c r="A114" s="135" t="s">
        <v>129</v>
      </c>
      <c r="B114" s="136" t="s">
        <v>164</v>
      </c>
      <c r="C114" s="137">
        <v>2</v>
      </c>
      <c r="D114" s="138">
        <v>20</v>
      </c>
      <c r="E114" s="132">
        <f t="shared" si="17"/>
        <v>22</v>
      </c>
      <c r="F114" s="139">
        <v>4</v>
      </c>
      <c r="G114" s="140">
        <v>12</v>
      </c>
      <c r="H114" s="132">
        <f t="shared" si="18"/>
        <v>16</v>
      </c>
      <c r="I114" s="139" t="s">
        <v>26</v>
      </c>
      <c r="J114" s="140">
        <v>32</v>
      </c>
      <c r="K114" s="132">
        <v>32</v>
      </c>
      <c r="L114" s="139">
        <v>2</v>
      </c>
      <c r="M114" s="140">
        <v>14</v>
      </c>
      <c r="N114" s="132">
        <f t="shared" si="12"/>
        <v>16</v>
      </c>
      <c r="O114" s="315"/>
      <c r="P114" s="121"/>
      <c r="Q114" s="121"/>
      <c r="R114" s="121"/>
      <c r="S114" s="121"/>
      <c r="T114" s="121"/>
      <c r="U114" s="121"/>
      <c r="V114" s="121"/>
    </row>
    <row r="115" spans="1:22" ht="12.75" customHeight="1" x14ac:dyDescent="0.25">
      <c r="A115" s="135" t="s">
        <v>90</v>
      </c>
      <c r="B115" s="136" t="s">
        <v>165</v>
      </c>
      <c r="C115" s="137">
        <v>2</v>
      </c>
      <c r="D115" s="138">
        <v>20</v>
      </c>
      <c r="E115" s="132">
        <f t="shared" si="17"/>
        <v>22</v>
      </c>
      <c r="F115" s="139">
        <v>4</v>
      </c>
      <c r="G115" s="140">
        <v>12</v>
      </c>
      <c r="H115" s="132">
        <f t="shared" si="18"/>
        <v>16</v>
      </c>
      <c r="I115" s="139" t="s">
        <v>26</v>
      </c>
      <c r="J115" s="140">
        <v>15</v>
      </c>
      <c r="K115" s="132">
        <v>15</v>
      </c>
      <c r="L115" s="139">
        <v>5</v>
      </c>
      <c r="M115" s="140">
        <v>21</v>
      </c>
      <c r="N115" s="132">
        <f t="shared" si="12"/>
        <v>26</v>
      </c>
      <c r="O115" s="315"/>
      <c r="P115" s="121"/>
      <c r="Q115" s="121"/>
      <c r="R115" s="121"/>
      <c r="S115" s="121"/>
      <c r="T115" s="121"/>
      <c r="U115" s="121"/>
      <c r="V115" s="121"/>
    </row>
    <row r="116" spans="1:22" ht="12.75" customHeight="1" x14ac:dyDescent="0.25">
      <c r="A116" s="135" t="s">
        <v>109</v>
      </c>
      <c r="B116" s="136" t="s">
        <v>166</v>
      </c>
      <c r="C116" s="137">
        <v>3</v>
      </c>
      <c r="D116" s="138">
        <v>17</v>
      </c>
      <c r="E116" s="132">
        <f t="shared" si="17"/>
        <v>20</v>
      </c>
      <c r="F116" s="139">
        <v>3</v>
      </c>
      <c r="G116" s="140">
        <v>11</v>
      </c>
      <c r="H116" s="132">
        <f t="shared" si="18"/>
        <v>14</v>
      </c>
      <c r="I116" s="139" t="s">
        <v>26</v>
      </c>
      <c r="J116" s="140">
        <v>13</v>
      </c>
      <c r="K116" s="132">
        <v>13</v>
      </c>
      <c r="L116" s="139">
        <v>5</v>
      </c>
      <c r="M116" s="140">
        <v>24</v>
      </c>
      <c r="N116" s="132">
        <f t="shared" si="12"/>
        <v>29</v>
      </c>
      <c r="O116" s="315"/>
      <c r="P116" s="121"/>
      <c r="Q116" s="121"/>
      <c r="R116" s="121"/>
      <c r="S116" s="121"/>
      <c r="T116" s="121"/>
      <c r="U116" s="121"/>
      <c r="V116" s="121"/>
    </row>
    <row r="117" spans="1:22" ht="12.75" customHeight="1" x14ac:dyDescent="0.25">
      <c r="A117" s="135" t="s">
        <v>111</v>
      </c>
      <c r="B117" s="136" t="s">
        <v>167</v>
      </c>
      <c r="C117" s="137">
        <v>2</v>
      </c>
      <c r="D117" s="138">
        <v>11</v>
      </c>
      <c r="E117" s="132">
        <f t="shared" si="17"/>
        <v>13</v>
      </c>
      <c r="F117" s="139">
        <v>3</v>
      </c>
      <c r="G117" s="140">
        <v>10</v>
      </c>
      <c r="H117" s="132">
        <f t="shared" si="18"/>
        <v>13</v>
      </c>
      <c r="I117" s="139" t="s">
        <v>26</v>
      </c>
      <c r="J117" s="140">
        <v>18</v>
      </c>
      <c r="K117" s="132">
        <v>18</v>
      </c>
      <c r="L117" s="139">
        <v>7</v>
      </c>
      <c r="M117" s="140">
        <v>10</v>
      </c>
      <c r="N117" s="132">
        <f t="shared" si="12"/>
        <v>17</v>
      </c>
      <c r="O117" s="315"/>
      <c r="P117" s="121"/>
      <c r="Q117" s="121"/>
      <c r="R117" s="121"/>
      <c r="S117" s="121"/>
      <c r="T117" s="121"/>
      <c r="U117" s="121"/>
      <c r="V117" s="121"/>
    </row>
    <row r="118" spans="1:22" ht="12.75" customHeight="1" x14ac:dyDescent="0.25">
      <c r="A118" s="135" t="s">
        <v>168</v>
      </c>
      <c r="B118" s="136" t="s">
        <v>169</v>
      </c>
      <c r="C118" s="137">
        <v>2</v>
      </c>
      <c r="D118" s="138">
        <v>7</v>
      </c>
      <c r="E118" s="132">
        <f t="shared" si="17"/>
        <v>9</v>
      </c>
      <c r="F118" s="139">
        <v>2</v>
      </c>
      <c r="G118" s="140">
        <v>12</v>
      </c>
      <c r="H118" s="132">
        <f t="shared" si="18"/>
        <v>14</v>
      </c>
      <c r="I118" s="139" t="s">
        <v>26</v>
      </c>
      <c r="J118" s="140">
        <v>9</v>
      </c>
      <c r="K118" s="132">
        <v>9</v>
      </c>
      <c r="L118" s="139">
        <v>2</v>
      </c>
      <c r="M118" s="140">
        <v>15</v>
      </c>
      <c r="N118" s="132">
        <f t="shared" si="12"/>
        <v>17</v>
      </c>
      <c r="O118" s="315"/>
      <c r="P118" s="121"/>
      <c r="Q118" s="121"/>
      <c r="R118" s="121"/>
      <c r="S118" s="121"/>
      <c r="T118" s="121"/>
      <c r="U118" s="121"/>
      <c r="V118" s="121"/>
    </row>
    <row r="119" spans="1:22" ht="12.75" customHeight="1" x14ac:dyDescent="0.25">
      <c r="A119" s="135" t="s">
        <v>170</v>
      </c>
      <c r="B119" s="136" t="s">
        <v>171</v>
      </c>
      <c r="C119" s="137">
        <v>11</v>
      </c>
      <c r="D119" s="138">
        <v>18</v>
      </c>
      <c r="E119" s="132">
        <f t="shared" si="17"/>
        <v>29</v>
      </c>
      <c r="F119" s="139">
        <v>1</v>
      </c>
      <c r="G119" s="140">
        <v>5</v>
      </c>
      <c r="H119" s="132">
        <f t="shared" si="18"/>
        <v>6</v>
      </c>
      <c r="I119" s="139" t="s">
        <v>26</v>
      </c>
      <c r="J119" s="140">
        <v>10</v>
      </c>
      <c r="K119" s="132">
        <v>10</v>
      </c>
      <c r="L119" s="139">
        <v>1</v>
      </c>
      <c r="M119" s="140">
        <v>7</v>
      </c>
      <c r="N119" s="132">
        <f t="shared" si="12"/>
        <v>8</v>
      </c>
      <c r="O119" s="315"/>
      <c r="P119" s="121"/>
      <c r="Q119" s="121"/>
      <c r="R119" s="121"/>
      <c r="S119" s="121"/>
      <c r="T119" s="121"/>
      <c r="U119" s="121"/>
      <c r="V119" s="121"/>
    </row>
    <row r="120" spans="1:22" ht="12.75" customHeight="1" x14ac:dyDescent="0.25">
      <c r="A120" s="135" t="s">
        <v>172</v>
      </c>
      <c r="B120" s="136" t="s">
        <v>173</v>
      </c>
      <c r="C120" s="137">
        <v>3</v>
      </c>
      <c r="D120" s="138">
        <v>9</v>
      </c>
      <c r="E120" s="132">
        <f t="shared" si="17"/>
        <v>12</v>
      </c>
      <c r="F120" s="139">
        <v>2</v>
      </c>
      <c r="G120" s="140">
        <v>5</v>
      </c>
      <c r="H120" s="132">
        <f t="shared" si="18"/>
        <v>7</v>
      </c>
      <c r="I120" s="139">
        <v>1</v>
      </c>
      <c r="J120" s="140">
        <v>6</v>
      </c>
      <c r="K120" s="132">
        <v>7</v>
      </c>
      <c r="L120" s="139">
        <v>5</v>
      </c>
      <c r="M120" s="140">
        <v>6</v>
      </c>
      <c r="N120" s="132">
        <f t="shared" si="12"/>
        <v>11</v>
      </c>
      <c r="O120" s="315"/>
      <c r="P120" s="121"/>
      <c r="Q120" s="121"/>
      <c r="R120" s="121"/>
      <c r="S120" s="121"/>
      <c r="T120" s="121"/>
      <c r="U120" s="121"/>
      <c r="V120" s="121"/>
    </row>
    <row r="121" spans="1:22" ht="12.75" customHeight="1" x14ac:dyDescent="0.25">
      <c r="A121" s="141"/>
      <c r="B121" s="142" t="s">
        <v>160</v>
      </c>
      <c r="C121" s="143">
        <f t="shared" ref="C121:E121" si="19">SUM(C101:C120)</f>
        <v>70</v>
      </c>
      <c r="D121" s="144">
        <f t="shared" si="19"/>
        <v>255</v>
      </c>
      <c r="E121" s="145">
        <f t="shared" si="19"/>
        <v>325</v>
      </c>
      <c r="F121" s="146">
        <v>67</v>
      </c>
      <c r="G121" s="147">
        <v>205</v>
      </c>
      <c r="H121" s="145">
        <f>SUM(H101:H120)</f>
        <v>272</v>
      </c>
      <c r="I121" s="146">
        <v>5</v>
      </c>
      <c r="J121" s="147">
        <v>282</v>
      </c>
      <c r="K121" s="145">
        <v>287</v>
      </c>
      <c r="L121" s="146">
        <f>SUM(L101:L120)</f>
        <v>48</v>
      </c>
      <c r="M121" s="146">
        <f>SUM(M101:M120)</f>
        <v>228</v>
      </c>
      <c r="N121" s="132">
        <f t="shared" si="12"/>
        <v>276</v>
      </c>
      <c r="O121" s="315"/>
      <c r="P121" s="121"/>
      <c r="Q121" s="121"/>
      <c r="R121" s="121"/>
      <c r="S121" s="121"/>
      <c r="T121" s="121"/>
      <c r="U121" s="121"/>
      <c r="V121" s="121"/>
    </row>
    <row r="122" spans="1:22" ht="12.75" customHeight="1" x14ac:dyDescent="0.25">
      <c r="A122" s="135" t="s">
        <v>51</v>
      </c>
      <c r="B122" s="136" t="s">
        <v>174</v>
      </c>
      <c r="C122" s="137">
        <v>5</v>
      </c>
      <c r="D122" s="138">
        <v>45</v>
      </c>
      <c r="E122" s="132">
        <f t="shared" ref="E122:E136" si="20">SUM(C122:D122)</f>
        <v>50</v>
      </c>
      <c r="F122" s="139">
        <v>6</v>
      </c>
      <c r="G122" s="140">
        <v>16</v>
      </c>
      <c r="H122" s="132">
        <f t="shared" ref="H122:H136" si="21">SUM(F122:G122)</f>
        <v>22</v>
      </c>
      <c r="I122" s="139">
        <v>2</v>
      </c>
      <c r="J122" s="140">
        <v>16</v>
      </c>
      <c r="K122" s="132">
        <v>18</v>
      </c>
      <c r="L122" s="139">
        <v>3</v>
      </c>
      <c r="M122" s="140">
        <v>19</v>
      </c>
      <c r="N122" s="132">
        <f t="shared" si="12"/>
        <v>22</v>
      </c>
      <c r="O122" s="315"/>
      <c r="P122" s="121"/>
      <c r="Q122" s="121"/>
      <c r="R122" s="121"/>
      <c r="S122" s="121"/>
      <c r="T122" s="121"/>
      <c r="U122" s="121"/>
      <c r="V122" s="121"/>
    </row>
    <row r="123" spans="1:22" ht="12.75" customHeight="1" x14ac:dyDescent="0.25">
      <c r="A123" s="135" t="s">
        <v>53</v>
      </c>
      <c r="B123" s="136" t="s">
        <v>175</v>
      </c>
      <c r="C123" s="137">
        <v>5</v>
      </c>
      <c r="D123" s="138">
        <v>20</v>
      </c>
      <c r="E123" s="132">
        <f t="shared" si="20"/>
        <v>25</v>
      </c>
      <c r="F123" s="139">
        <v>3</v>
      </c>
      <c r="G123" s="140">
        <v>10</v>
      </c>
      <c r="H123" s="132">
        <f t="shared" si="21"/>
        <v>13</v>
      </c>
      <c r="I123" s="139">
        <v>3</v>
      </c>
      <c r="J123" s="140">
        <v>6</v>
      </c>
      <c r="K123" s="132">
        <v>9</v>
      </c>
      <c r="L123" s="139">
        <v>1</v>
      </c>
      <c r="M123" s="140">
        <v>10</v>
      </c>
      <c r="N123" s="132">
        <f t="shared" si="12"/>
        <v>11</v>
      </c>
      <c r="O123" s="315"/>
      <c r="P123" s="121"/>
      <c r="Q123" s="121"/>
      <c r="R123" s="121"/>
      <c r="S123" s="121"/>
      <c r="T123" s="121"/>
      <c r="U123" s="121"/>
      <c r="V123" s="121"/>
    </row>
    <row r="124" spans="1:22" ht="12.75" customHeight="1" x14ac:dyDescent="0.25">
      <c r="A124" s="135" t="s">
        <v>55</v>
      </c>
      <c r="B124" s="136" t="s">
        <v>176</v>
      </c>
      <c r="C124" s="137">
        <v>13</v>
      </c>
      <c r="D124" s="138">
        <v>27</v>
      </c>
      <c r="E124" s="132">
        <f t="shared" si="20"/>
        <v>40</v>
      </c>
      <c r="F124" s="139">
        <v>15</v>
      </c>
      <c r="G124" s="140">
        <v>39</v>
      </c>
      <c r="H124" s="132">
        <f t="shared" si="21"/>
        <v>54</v>
      </c>
      <c r="I124" s="139">
        <v>10</v>
      </c>
      <c r="J124" s="140">
        <v>38</v>
      </c>
      <c r="K124" s="132">
        <v>48</v>
      </c>
      <c r="L124" s="139">
        <v>8</v>
      </c>
      <c r="M124" s="140">
        <v>35</v>
      </c>
      <c r="N124" s="132">
        <f t="shared" si="12"/>
        <v>43</v>
      </c>
      <c r="O124" s="315"/>
      <c r="P124" s="121"/>
      <c r="Q124" s="121"/>
      <c r="R124" s="121"/>
      <c r="S124" s="121"/>
      <c r="T124" s="121"/>
      <c r="U124" s="121"/>
      <c r="V124" s="121"/>
    </row>
    <row r="125" spans="1:22" ht="12.75" customHeight="1" x14ac:dyDescent="0.25">
      <c r="A125" s="135" t="s">
        <v>57</v>
      </c>
      <c r="B125" s="136" t="s">
        <v>177</v>
      </c>
      <c r="C125" s="137">
        <v>2</v>
      </c>
      <c r="D125" s="138">
        <v>15</v>
      </c>
      <c r="E125" s="132">
        <f t="shared" si="20"/>
        <v>17</v>
      </c>
      <c r="F125" s="139">
        <v>11</v>
      </c>
      <c r="G125" s="140">
        <v>40</v>
      </c>
      <c r="H125" s="132">
        <f t="shared" si="21"/>
        <v>51</v>
      </c>
      <c r="I125" s="139">
        <v>5</v>
      </c>
      <c r="J125" s="140">
        <v>50</v>
      </c>
      <c r="K125" s="132">
        <v>55</v>
      </c>
      <c r="L125" s="139">
        <v>6</v>
      </c>
      <c r="M125" s="140">
        <v>42</v>
      </c>
      <c r="N125" s="132">
        <f t="shared" si="12"/>
        <v>48</v>
      </c>
      <c r="O125" s="315"/>
      <c r="P125" s="121"/>
      <c r="Q125" s="121"/>
      <c r="R125" s="121"/>
      <c r="S125" s="121"/>
      <c r="T125" s="121"/>
      <c r="U125" s="121"/>
      <c r="V125" s="121"/>
    </row>
    <row r="126" spans="1:22" ht="12.75" customHeight="1" x14ac:dyDescent="0.25">
      <c r="A126" s="135" t="s">
        <v>59</v>
      </c>
      <c r="B126" s="136" t="s">
        <v>178</v>
      </c>
      <c r="C126" s="137">
        <v>3</v>
      </c>
      <c r="D126" s="138">
        <v>15</v>
      </c>
      <c r="E126" s="132">
        <f t="shared" si="20"/>
        <v>18</v>
      </c>
      <c r="F126" s="139">
        <v>5</v>
      </c>
      <c r="G126" s="140">
        <v>16</v>
      </c>
      <c r="H126" s="132">
        <f t="shared" si="21"/>
        <v>21</v>
      </c>
      <c r="I126" s="139">
        <v>3</v>
      </c>
      <c r="J126" s="140">
        <v>18</v>
      </c>
      <c r="K126" s="132">
        <v>21</v>
      </c>
      <c r="L126" s="139">
        <v>4</v>
      </c>
      <c r="M126" s="140">
        <v>21</v>
      </c>
      <c r="N126" s="132">
        <f t="shared" si="12"/>
        <v>25</v>
      </c>
      <c r="O126" s="315"/>
      <c r="P126" s="121"/>
      <c r="Q126" s="121"/>
      <c r="R126" s="121"/>
      <c r="S126" s="121"/>
      <c r="T126" s="121"/>
      <c r="U126" s="121"/>
      <c r="V126" s="121"/>
    </row>
    <row r="127" spans="1:22" ht="12.75" customHeight="1" x14ac:dyDescent="0.25">
      <c r="A127" s="135" t="s">
        <v>61</v>
      </c>
      <c r="B127" s="136" t="s">
        <v>179</v>
      </c>
      <c r="C127" s="137">
        <v>9</v>
      </c>
      <c r="D127" s="138">
        <v>41</v>
      </c>
      <c r="E127" s="132">
        <f t="shared" si="20"/>
        <v>50</v>
      </c>
      <c r="F127" s="139">
        <v>15</v>
      </c>
      <c r="G127" s="140">
        <v>31</v>
      </c>
      <c r="H127" s="132">
        <f t="shared" si="21"/>
        <v>46</v>
      </c>
      <c r="I127" s="139">
        <v>6</v>
      </c>
      <c r="J127" s="140">
        <v>31</v>
      </c>
      <c r="K127" s="132">
        <v>37</v>
      </c>
      <c r="L127" s="139">
        <v>8</v>
      </c>
      <c r="M127" s="140">
        <v>19</v>
      </c>
      <c r="N127" s="132">
        <f t="shared" si="12"/>
        <v>27</v>
      </c>
      <c r="O127" s="315"/>
      <c r="P127" s="121"/>
      <c r="Q127" s="121"/>
      <c r="R127" s="121"/>
      <c r="S127" s="121"/>
      <c r="T127" s="121"/>
      <c r="U127" s="121"/>
      <c r="V127" s="121"/>
    </row>
    <row r="128" spans="1:22" ht="12.75" customHeight="1" x14ac:dyDescent="0.25">
      <c r="A128" s="135" t="s">
        <v>63</v>
      </c>
      <c r="B128" s="136" t="s">
        <v>180</v>
      </c>
      <c r="C128" s="137">
        <v>9</v>
      </c>
      <c r="D128" s="138">
        <v>58</v>
      </c>
      <c r="E128" s="132">
        <f t="shared" si="20"/>
        <v>67</v>
      </c>
      <c r="F128" s="139">
        <v>16</v>
      </c>
      <c r="G128" s="140">
        <v>31</v>
      </c>
      <c r="H128" s="132">
        <f t="shared" si="21"/>
        <v>47</v>
      </c>
      <c r="I128" s="139">
        <v>10</v>
      </c>
      <c r="J128" s="140">
        <v>27</v>
      </c>
      <c r="K128" s="132">
        <v>37</v>
      </c>
      <c r="L128" s="139">
        <v>14</v>
      </c>
      <c r="M128" s="140">
        <v>31</v>
      </c>
      <c r="N128" s="132">
        <f t="shared" si="12"/>
        <v>45</v>
      </c>
      <c r="O128" s="315"/>
      <c r="P128" s="121"/>
      <c r="Q128" s="121"/>
      <c r="R128" s="121"/>
      <c r="S128" s="121"/>
      <c r="T128" s="121"/>
      <c r="U128" s="121"/>
      <c r="V128" s="121"/>
    </row>
    <row r="129" spans="1:22" ht="12.75" customHeight="1" x14ac:dyDescent="0.25">
      <c r="A129" s="135" t="s">
        <v>65</v>
      </c>
      <c r="B129" s="136" t="s">
        <v>181</v>
      </c>
      <c r="C129" s="137">
        <v>7</v>
      </c>
      <c r="D129" s="138">
        <v>43</v>
      </c>
      <c r="E129" s="132">
        <f t="shared" si="20"/>
        <v>50</v>
      </c>
      <c r="F129" s="139">
        <v>13</v>
      </c>
      <c r="G129" s="140">
        <v>28</v>
      </c>
      <c r="H129" s="132">
        <f t="shared" si="21"/>
        <v>41</v>
      </c>
      <c r="I129" s="139">
        <v>4</v>
      </c>
      <c r="J129" s="140">
        <v>38</v>
      </c>
      <c r="K129" s="132">
        <v>42</v>
      </c>
      <c r="L129" s="139">
        <v>14</v>
      </c>
      <c r="M129" s="140">
        <v>32</v>
      </c>
      <c r="N129" s="132">
        <f t="shared" si="12"/>
        <v>46</v>
      </c>
      <c r="O129" s="315"/>
      <c r="P129" s="121"/>
      <c r="Q129" s="121"/>
      <c r="R129" s="121"/>
      <c r="S129" s="121"/>
      <c r="T129" s="121"/>
      <c r="U129" s="121"/>
      <c r="V129" s="121"/>
    </row>
    <row r="130" spans="1:22" ht="12.75" customHeight="1" x14ac:dyDescent="0.25">
      <c r="A130" s="135" t="s">
        <v>67</v>
      </c>
      <c r="B130" s="136" t="s">
        <v>182</v>
      </c>
      <c r="C130" s="137">
        <v>12</v>
      </c>
      <c r="D130" s="138">
        <v>56</v>
      </c>
      <c r="E130" s="132">
        <f t="shared" si="20"/>
        <v>68</v>
      </c>
      <c r="F130" s="139">
        <v>15</v>
      </c>
      <c r="G130" s="140">
        <v>31</v>
      </c>
      <c r="H130" s="132">
        <f t="shared" si="21"/>
        <v>46</v>
      </c>
      <c r="I130" s="139">
        <v>8</v>
      </c>
      <c r="J130" s="140">
        <v>36</v>
      </c>
      <c r="K130" s="132">
        <v>44</v>
      </c>
      <c r="L130" s="139">
        <v>11</v>
      </c>
      <c r="M130" s="140">
        <v>39</v>
      </c>
      <c r="N130" s="132">
        <f t="shared" si="12"/>
        <v>50</v>
      </c>
      <c r="O130" s="315"/>
      <c r="P130" s="121"/>
      <c r="Q130" s="121"/>
      <c r="R130" s="121"/>
      <c r="S130" s="121"/>
      <c r="T130" s="121"/>
      <c r="U130" s="121"/>
      <c r="V130" s="121"/>
    </row>
    <row r="131" spans="1:22" ht="12.75" customHeight="1" x14ac:dyDescent="0.25">
      <c r="A131" s="135" t="s">
        <v>69</v>
      </c>
      <c r="B131" s="136" t="s">
        <v>183</v>
      </c>
      <c r="C131" s="137">
        <v>8</v>
      </c>
      <c r="D131" s="138">
        <v>41</v>
      </c>
      <c r="E131" s="132">
        <f t="shared" si="20"/>
        <v>49</v>
      </c>
      <c r="F131" s="139">
        <v>4</v>
      </c>
      <c r="G131" s="140">
        <v>33</v>
      </c>
      <c r="H131" s="132">
        <f t="shared" si="21"/>
        <v>37</v>
      </c>
      <c r="I131" s="139">
        <v>2</v>
      </c>
      <c r="J131" s="140">
        <v>29</v>
      </c>
      <c r="K131" s="132">
        <v>31</v>
      </c>
      <c r="L131" s="139">
        <v>6</v>
      </c>
      <c r="M131" s="140">
        <v>37</v>
      </c>
      <c r="N131" s="132">
        <f t="shared" si="12"/>
        <v>43</v>
      </c>
      <c r="O131" s="315"/>
      <c r="P131" s="121"/>
      <c r="Q131" s="121"/>
      <c r="R131" s="121"/>
      <c r="S131" s="121"/>
      <c r="T131" s="121"/>
      <c r="U131" s="121"/>
      <c r="V131" s="121"/>
    </row>
    <row r="132" spans="1:22" ht="12.75" customHeight="1" x14ac:dyDescent="0.25">
      <c r="A132" s="135" t="s">
        <v>71</v>
      </c>
      <c r="B132" s="136" t="s">
        <v>184</v>
      </c>
      <c r="C132" s="137">
        <v>6</v>
      </c>
      <c r="D132" s="138">
        <v>48</v>
      </c>
      <c r="E132" s="132">
        <f t="shared" si="20"/>
        <v>54</v>
      </c>
      <c r="F132" s="139">
        <v>10</v>
      </c>
      <c r="G132" s="140">
        <v>20</v>
      </c>
      <c r="H132" s="132">
        <f t="shared" si="21"/>
        <v>30</v>
      </c>
      <c r="I132" s="139">
        <v>9</v>
      </c>
      <c r="J132" s="140">
        <v>29</v>
      </c>
      <c r="K132" s="132">
        <v>38</v>
      </c>
      <c r="L132" s="139">
        <v>5</v>
      </c>
      <c r="M132" s="140">
        <v>31</v>
      </c>
      <c r="N132" s="132">
        <f t="shared" si="12"/>
        <v>36</v>
      </c>
      <c r="O132" s="315"/>
      <c r="P132" s="121"/>
      <c r="Q132" s="121"/>
      <c r="R132" s="121"/>
      <c r="S132" s="121"/>
      <c r="T132" s="121"/>
      <c r="U132" s="121"/>
      <c r="V132" s="121"/>
    </row>
    <row r="133" spans="1:22" ht="12.75" customHeight="1" x14ac:dyDescent="0.25">
      <c r="A133" s="135" t="s">
        <v>88</v>
      </c>
      <c r="B133" s="136" t="s">
        <v>185</v>
      </c>
      <c r="C133" s="137">
        <v>0</v>
      </c>
      <c r="D133" s="138">
        <v>34</v>
      </c>
      <c r="E133" s="132">
        <f t="shared" si="20"/>
        <v>34</v>
      </c>
      <c r="F133" s="139">
        <v>11</v>
      </c>
      <c r="G133" s="140">
        <v>37</v>
      </c>
      <c r="H133" s="132">
        <f t="shared" si="21"/>
        <v>48</v>
      </c>
      <c r="I133" s="139">
        <v>13</v>
      </c>
      <c r="J133" s="140">
        <v>27</v>
      </c>
      <c r="K133" s="132">
        <v>40</v>
      </c>
      <c r="L133" s="139">
        <v>22</v>
      </c>
      <c r="M133" s="140">
        <v>40</v>
      </c>
      <c r="N133" s="132">
        <f t="shared" si="12"/>
        <v>62</v>
      </c>
      <c r="O133" s="315"/>
      <c r="P133" s="121"/>
      <c r="Q133" s="121"/>
      <c r="R133" s="121"/>
      <c r="S133" s="121"/>
      <c r="T133" s="121"/>
      <c r="U133" s="121"/>
      <c r="V133" s="121"/>
    </row>
    <row r="134" spans="1:22" ht="12.75" customHeight="1" x14ac:dyDescent="0.25">
      <c r="A134" s="135" t="s">
        <v>129</v>
      </c>
      <c r="B134" s="136" t="s">
        <v>186</v>
      </c>
      <c r="C134" s="137">
        <v>6</v>
      </c>
      <c r="D134" s="138">
        <v>23</v>
      </c>
      <c r="E134" s="132">
        <f t="shared" si="20"/>
        <v>29</v>
      </c>
      <c r="F134" s="139">
        <v>13</v>
      </c>
      <c r="G134" s="140">
        <v>23</v>
      </c>
      <c r="H134" s="132">
        <f t="shared" si="21"/>
        <v>36</v>
      </c>
      <c r="I134" s="139">
        <v>13</v>
      </c>
      <c r="J134" s="140">
        <v>35</v>
      </c>
      <c r="K134" s="132">
        <v>48</v>
      </c>
      <c r="L134" s="139">
        <v>14</v>
      </c>
      <c r="M134" s="140">
        <v>35</v>
      </c>
      <c r="N134" s="132">
        <f t="shared" si="12"/>
        <v>49</v>
      </c>
      <c r="O134" s="315"/>
      <c r="P134" s="121"/>
      <c r="Q134" s="121"/>
      <c r="R134" s="121"/>
      <c r="S134" s="121"/>
      <c r="T134" s="121"/>
      <c r="U134" s="121"/>
      <c r="V134" s="121"/>
    </row>
    <row r="135" spans="1:22" ht="12.75" customHeight="1" x14ac:dyDescent="0.25">
      <c r="A135" s="135" t="s">
        <v>90</v>
      </c>
      <c r="B135" s="136" t="s">
        <v>187</v>
      </c>
      <c r="C135" s="137">
        <v>5</v>
      </c>
      <c r="D135" s="138">
        <v>21</v>
      </c>
      <c r="E135" s="132">
        <f t="shared" si="20"/>
        <v>26</v>
      </c>
      <c r="F135" s="139">
        <v>2</v>
      </c>
      <c r="G135" s="140">
        <v>16</v>
      </c>
      <c r="H135" s="132">
        <f t="shared" si="21"/>
        <v>18</v>
      </c>
      <c r="I135" s="139" t="s">
        <v>26</v>
      </c>
      <c r="J135" s="140">
        <v>11</v>
      </c>
      <c r="K135" s="132">
        <v>11</v>
      </c>
      <c r="L135" s="139">
        <v>2</v>
      </c>
      <c r="M135" s="140">
        <v>15</v>
      </c>
      <c r="N135" s="132">
        <f t="shared" si="12"/>
        <v>17</v>
      </c>
      <c r="O135" s="315"/>
      <c r="P135" s="121"/>
      <c r="Q135" s="121"/>
      <c r="R135" s="121"/>
      <c r="S135" s="121"/>
      <c r="T135" s="121"/>
      <c r="U135" s="121"/>
      <c r="V135" s="121"/>
    </row>
    <row r="136" spans="1:22" ht="12.75" customHeight="1" x14ac:dyDescent="0.25">
      <c r="A136" s="135" t="s">
        <v>149</v>
      </c>
      <c r="B136" s="136" t="s">
        <v>188</v>
      </c>
      <c r="C136" s="137">
        <v>2</v>
      </c>
      <c r="D136" s="138">
        <v>9</v>
      </c>
      <c r="E136" s="132">
        <f t="shared" si="20"/>
        <v>11</v>
      </c>
      <c r="F136" s="139">
        <v>3</v>
      </c>
      <c r="G136" s="140">
        <v>4</v>
      </c>
      <c r="H136" s="132">
        <f t="shared" si="21"/>
        <v>7</v>
      </c>
      <c r="I136" s="139" t="s">
        <v>26</v>
      </c>
      <c r="J136" s="140">
        <v>15</v>
      </c>
      <c r="K136" s="132">
        <v>15</v>
      </c>
      <c r="L136" s="139">
        <v>0</v>
      </c>
      <c r="M136" s="140">
        <v>12</v>
      </c>
      <c r="N136" s="132">
        <f t="shared" ref="N136:N199" si="22">SUM(L136:M136)</f>
        <v>12</v>
      </c>
      <c r="O136" s="315"/>
      <c r="P136" s="121"/>
      <c r="Q136" s="121"/>
      <c r="R136" s="121"/>
      <c r="S136" s="121"/>
      <c r="T136" s="121"/>
      <c r="U136" s="121"/>
      <c r="V136" s="121"/>
    </row>
    <row r="137" spans="1:22" ht="12.75" customHeight="1" x14ac:dyDescent="0.25">
      <c r="A137" s="141"/>
      <c r="B137" s="142" t="s">
        <v>179</v>
      </c>
      <c r="C137" s="143">
        <f t="shared" ref="C137:E137" si="23">SUM(C122:C136)</f>
        <v>92</v>
      </c>
      <c r="D137" s="144">
        <f t="shared" si="23"/>
        <v>496</v>
      </c>
      <c r="E137" s="145">
        <f t="shared" si="23"/>
        <v>588</v>
      </c>
      <c r="F137" s="146">
        <v>142</v>
      </c>
      <c r="G137" s="147">
        <v>375</v>
      </c>
      <c r="H137" s="145">
        <f>SUM(H122:H136)</f>
        <v>517</v>
      </c>
      <c r="I137" s="146">
        <v>88</v>
      </c>
      <c r="J137" s="147">
        <v>406</v>
      </c>
      <c r="K137" s="145">
        <v>494</v>
      </c>
      <c r="L137" s="146">
        <f>SUM(L122:L136)</f>
        <v>118</v>
      </c>
      <c r="M137" s="146">
        <f>SUM(M122:M136)</f>
        <v>418</v>
      </c>
      <c r="N137" s="132">
        <f t="shared" si="22"/>
        <v>536</v>
      </c>
      <c r="O137" s="315"/>
      <c r="P137" s="121"/>
      <c r="Q137" s="121"/>
      <c r="R137" s="121"/>
      <c r="S137" s="121"/>
      <c r="T137" s="121"/>
      <c r="U137" s="121"/>
      <c r="V137" s="121"/>
    </row>
    <row r="138" spans="1:22" ht="12.75" customHeight="1" x14ac:dyDescent="0.25">
      <c r="A138" s="135" t="s">
        <v>43</v>
      </c>
      <c r="B138" s="136" t="s">
        <v>189</v>
      </c>
      <c r="C138" s="137">
        <v>7</v>
      </c>
      <c r="D138" s="138">
        <v>17</v>
      </c>
      <c r="E138" s="132">
        <f t="shared" ref="E138:E154" si="24">SUM(C138:D138)</f>
        <v>24</v>
      </c>
      <c r="F138" s="139">
        <v>16</v>
      </c>
      <c r="G138" s="140">
        <v>25</v>
      </c>
      <c r="H138" s="132">
        <f t="shared" ref="H138:H154" si="25">SUM(F138:G138)</f>
        <v>41</v>
      </c>
      <c r="I138" s="139">
        <v>5</v>
      </c>
      <c r="J138" s="140">
        <v>20</v>
      </c>
      <c r="K138" s="132">
        <v>25</v>
      </c>
      <c r="L138" s="139">
        <v>4</v>
      </c>
      <c r="M138" s="140">
        <v>25</v>
      </c>
      <c r="N138" s="132">
        <f t="shared" si="22"/>
        <v>29</v>
      </c>
      <c r="O138" s="315"/>
      <c r="P138" s="121"/>
      <c r="Q138" s="121"/>
      <c r="R138" s="121"/>
      <c r="S138" s="121"/>
      <c r="T138" s="121"/>
      <c r="U138" s="121"/>
      <c r="V138" s="121"/>
    </row>
    <row r="139" spans="1:22" ht="12.75" customHeight="1" x14ac:dyDescent="0.25">
      <c r="A139" s="135" t="s">
        <v>45</v>
      </c>
      <c r="B139" s="136" t="s">
        <v>190</v>
      </c>
      <c r="C139" s="137">
        <v>4</v>
      </c>
      <c r="D139" s="138">
        <v>11</v>
      </c>
      <c r="E139" s="132">
        <f t="shared" si="24"/>
        <v>15</v>
      </c>
      <c r="F139" s="139">
        <v>2</v>
      </c>
      <c r="G139" s="140">
        <v>16</v>
      </c>
      <c r="H139" s="132">
        <f t="shared" si="25"/>
        <v>18</v>
      </c>
      <c r="I139" s="139" t="s">
        <v>26</v>
      </c>
      <c r="J139" s="140">
        <v>14</v>
      </c>
      <c r="K139" s="132">
        <v>14</v>
      </c>
      <c r="L139" s="139">
        <v>0</v>
      </c>
      <c r="M139" s="140">
        <v>12</v>
      </c>
      <c r="N139" s="132">
        <f t="shared" si="22"/>
        <v>12</v>
      </c>
      <c r="O139" s="315"/>
      <c r="P139" s="121"/>
      <c r="Q139" s="121"/>
      <c r="R139" s="121"/>
      <c r="S139" s="121"/>
      <c r="T139" s="121"/>
      <c r="U139" s="121"/>
      <c r="V139" s="121"/>
    </row>
    <row r="140" spans="1:22" ht="12.75" customHeight="1" x14ac:dyDescent="0.25">
      <c r="A140" s="135" t="s">
        <v>47</v>
      </c>
      <c r="B140" s="136" t="s">
        <v>191</v>
      </c>
      <c r="C140" s="137">
        <v>4</v>
      </c>
      <c r="D140" s="138">
        <v>14</v>
      </c>
      <c r="E140" s="132">
        <f t="shared" si="24"/>
        <v>18</v>
      </c>
      <c r="F140" s="139">
        <v>3</v>
      </c>
      <c r="G140" s="140">
        <v>13</v>
      </c>
      <c r="H140" s="132">
        <f t="shared" si="25"/>
        <v>16</v>
      </c>
      <c r="I140" s="139">
        <v>1</v>
      </c>
      <c r="J140" s="140">
        <v>8</v>
      </c>
      <c r="K140" s="132">
        <v>9</v>
      </c>
      <c r="L140" s="139">
        <v>2</v>
      </c>
      <c r="M140" s="140">
        <v>13</v>
      </c>
      <c r="N140" s="132">
        <f t="shared" si="22"/>
        <v>15</v>
      </c>
      <c r="O140" s="315"/>
      <c r="P140" s="121"/>
      <c r="Q140" s="121"/>
      <c r="R140" s="121"/>
      <c r="S140" s="121"/>
      <c r="T140" s="121"/>
      <c r="U140" s="121"/>
      <c r="V140" s="121"/>
    </row>
    <row r="141" spans="1:22" ht="12.75" customHeight="1" x14ac:dyDescent="0.25">
      <c r="A141" s="135" t="s">
        <v>49</v>
      </c>
      <c r="B141" s="136" t="s">
        <v>192</v>
      </c>
      <c r="C141" s="137">
        <v>1</v>
      </c>
      <c r="D141" s="138">
        <v>8</v>
      </c>
      <c r="E141" s="132">
        <f t="shared" si="24"/>
        <v>9</v>
      </c>
      <c r="F141" s="139">
        <v>5</v>
      </c>
      <c r="G141" s="140">
        <v>9</v>
      </c>
      <c r="H141" s="132">
        <f t="shared" si="25"/>
        <v>14</v>
      </c>
      <c r="I141" s="139">
        <v>4</v>
      </c>
      <c r="J141" s="140">
        <v>9</v>
      </c>
      <c r="K141" s="132">
        <v>13</v>
      </c>
      <c r="L141" s="139">
        <v>4</v>
      </c>
      <c r="M141" s="140">
        <v>8</v>
      </c>
      <c r="N141" s="132">
        <f t="shared" si="22"/>
        <v>12</v>
      </c>
      <c r="O141" s="315"/>
      <c r="P141" s="121"/>
      <c r="Q141" s="121"/>
      <c r="R141" s="121"/>
      <c r="S141" s="121"/>
      <c r="T141" s="121"/>
      <c r="U141" s="121"/>
      <c r="V141" s="121"/>
    </row>
    <row r="142" spans="1:22" ht="12.75" customHeight="1" x14ac:dyDescent="0.25">
      <c r="A142" s="135" t="s">
        <v>51</v>
      </c>
      <c r="B142" s="136" t="s">
        <v>193</v>
      </c>
      <c r="C142" s="137">
        <v>2</v>
      </c>
      <c r="D142" s="138">
        <v>11</v>
      </c>
      <c r="E142" s="132">
        <f t="shared" si="24"/>
        <v>13</v>
      </c>
      <c r="F142" s="139">
        <v>2</v>
      </c>
      <c r="G142" s="140">
        <v>8</v>
      </c>
      <c r="H142" s="132">
        <f t="shared" si="25"/>
        <v>10</v>
      </c>
      <c r="I142" s="139">
        <v>2</v>
      </c>
      <c r="J142" s="140">
        <v>7</v>
      </c>
      <c r="K142" s="132">
        <v>9</v>
      </c>
      <c r="L142" s="139">
        <v>1</v>
      </c>
      <c r="M142" s="140">
        <v>8</v>
      </c>
      <c r="N142" s="132">
        <f t="shared" si="22"/>
        <v>9</v>
      </c>
      <c r="O142" s="315"/>
      <c r="P142" s="121"/>
      <c r="Q142" s="121"/>
      <c r="R142" s="121"/>
      <c r="S142" s="121"/>
      <c r="T142" s="121"/>
      <c r="U142" s="121"/>
      <c r="V142" s="121"/>
    </row>
    <row r="143" spans="1:22" ht="12.75" customHeight="1" x14ac:dyDescent="0.25">
      <c r="A143" s="135" t="s">
        <v>53</v>
      </c>
      <c r="B143" s="136" t="s">
        <v>194</v>
      </c>
      <c r="C143" s="137">
        <v>5</v>
      </c>
      <c r="D143" s="138">
        <v>20</v>
      </c>
      <c r="E143" s="132">
        <f t="shared" si="24"/>
        <v>25</v>
      </c>
      <c r="F143" s="139">
        <v>4</v>
      </c>
      <c r="G143" s="140">
        <v>14</v>
      </c>
      <c r="H143" s="132">
        <f t="shared" si="25"/>
        <v>18</v>
      </c>
      <c r="I143" s="139">
        <v>2</v>
      </c>
      <c r="J143" s="140">
        <v>12</v>
      </c>
      <c r="K143" s="132">
        <v>14</v>
      </c>
      <c r="L143" s="139">
        <v>4</v>
      </c>
      <c r="M143" s="140">
        <v>16</v>
      </c>
      <c r="N143" s="132">
        <f t="shared" si="22"/>
        <v>20</v>
      </c>
      <c r="O143" s="315"/>
      <c r="P143" s="121"/>
      <c r="Q143" s="121"/>
      <c r="R143" s="121"/>
      <c r="S143" s="121"/>
      <c r="T143" s="121"/>
      <c r="U143" s="121"/>
      <c r="V143" s="121"/>
    </row>
    <row r="144" spans="1:22" ht="12.75" customHeight="1" x14ac:dyDescent="0.25">
      <c r="A144" s="135" t="s">
        <v>55</v>
      </c>
      <c r="B144" s="136" t="s">
        <v>195</v>
      </c>
      <c r="C144" s="137">
        <v>3</v>
      </c>
      <c r="D144" s="138">
        <v>11</v>
      </c>
      <c r="E144" s="132">
        <f t="shared" si="24"/>
        <v>14</v>
      </c>
      <c r="F144" s="139">
        <v>2</v>
      </c>
      <c r="G144" s="140">
        <v>13</v>
      </c>
      <c r="H144" s="132">
        <f t="shared" si="25"/>
        <v>15</v>
      </c>
      <c r="I144" s="139">
        <v>4</v>
      </c>
      <c r="J144" s="140">
        <v>14</v>
      </c>
      <c r="K144" s="132">
        <v>18</v>
      </c>
      <c r="L144" s="139">
        <v>2</v>
      </c>
      <c r="M144" s="140">
        <v>13</v>
      </c>
      <c r="N144" s="132">
        <f t="shared" si="22"/>
        <v>15</v>
      </c>
      <c r="O144" s="315"/>
      <c r="P144" s="121"/>
      <c r="Q144" s="121"/>
      <c r="R144" s="121"/>
      <c r="S144" s="121"/>
      <c r="T144" s="121"/>
      <c r="U144" s="121"/>
      <c r="V144" s="121"/>
    </row>
    <row r="145" spans="1:22" ht="12.75" customHeight="1" x14ac:dyDescent="0.25">
      <c r="A145" s="135" t="s">
        <v>57</v>
      </c>
      <c r="B145" s="136" t="s">
        <v>196</v>
      </c>
      <c r="C145" s="137">
        <v>6</v>
      </c>
      <c r="D145" s="138">
        <v>28</v>
      </c>
      <c r="E145" s="132">
        <f t="shared" si="24"/>
        <v>34</v>
      </c>
      <c r="F145" s="139">
        <v>7</v>
      </c>
      <c r="G145" s="140">
        <v>26</v>
      </c>
      <c r="H145" s="132">
        <f t="shared" si="25"/>
        <v>33</v>
      </c>
      <c r="I145" s="139">
        <v>3</v>
      </c>
      <c r="J145" s="140">
        <v>19</v>
      </c>
      <c r="K145" s="132">
        <v>22</v>
      </c>
      <c r="L145" s="139">
        <v>6</v>
      </c>
      <c r="M145" s="140">
        <v>27</v>
      </c>
      <c r="N145" s="132">
        <f t="shared" si="22"/>
        <v>33</v>
      </c>
      <c r="O145" s="315"/>
      <c r="P145" s="121"/>
      <c r="Q145" s="121"/>
      <c r="R145" s="121"/>
      <c r="S145" s="121"/>
      <c r="T145" s="121"/>
      <c r="U145" s="121"/>
      <c r="V145" s="121"/>
    </row>
    <row r="146" spans="1:22" ht="12.75" customHeight="1" x14ac:dyDescent="0.25">
      <c r="A146" s="135" t="s">
        <v>59</v>
      </c>
      <c r="B146" s="136" t="s">
        <v>197</v>
      </c>
      <c r="C146" s="137">
        <v>9</v>
      </c>
      <c r="D146" s="138">
        <v>12</v>
      </c>
      <c r="E146" s="132">
        <f t="shared" si="24"/>
        <v>21</v>
      </c>
      <c r="F146" s="139">
        <v>8</v>
      </c>
      <c r="G146" s="140">
        <v>11</v>
      </c>
      <c r="H146" s="132">
        <f t="shared" si="25"/>
        <v>19</v>
      </c>
      <c r="I146" s="139">
        <v>2</v>
      </c>
      <c r="J146" s="140">
        <v>12</v>
      </c>
      <c r="K146" s="132">
        <v>14</v>
      </c>
      <c r="L146" s="139">
        <v>3</v>
      </c>
      <c r="M146" s="140">
        <v>15</v>
      </c>
      <c r="N146" s="132">
        <f t="shared" si="22"/>
        <v>18</v>
      </c>
      <c r="O146" s="315"/>
      <c r="P146" s="121"/>
      <c r="Q146" s="121"/>
      <c r="R146" s="121"/>
      <c r="S146" s="121"/>
      <c r="T146" s="121"/>
      <c r="U146" s="121"/>
      <c r="V146" s="121"/>
    </row>
    <row r="147" spans="1:22" ht="12.75" customHeight="1" x14ac:dyDescent="0.25">
      <c r="A147" s="135" t="s">
        <v>61</v>
      </c>
      <c r="B147" s="136" t="s">
        <v>198</v>
      </c>
      <c r="C147" s="137">
        <v>5</v>
      </c>
      <c r="D147" s="138">
        <v>23</v>
      </c>
      <c r="E147" s="132">
        <f t="shared" si="24"/>
        <v>28</v>
      </c>
      <c r="F147" s="139">
        <v>7</v>
      </c>
      <c r="G147" s="140">
        <v>22</v>
      </c>
      <c r="H147" s="132">
        <f t="shared" si="25"/>
        <v>29</v>
      </c>
      <c r="I147" s="139">
        <v>5</v>
      </c>
      <c r="J147" s="140">
        <v>25</v>
      </c>
      <c r="K147" s="132">
        <v>30</v>
      </c>
      <c r="L147" s="139">
        <v>5</v>
      </c>
      <c r="M147" s="140">
        <v>22</v>
      </c>
      <c r="N147" s="132">
        <f t="shared" si="22"/>
        <v>27</v>
      </c>
      <c r="O147" s="315"/>
      <c r="P147" s="121"/>
      <c r="Q147" s="121"/>
      <c r="R147" s="121"/>
      <c r="S147" s="121"/>
      <c r="T147" s="121"/>
      <c r="U147" s="121"/>
      <c r="V147" s="121"/>
    </row>
    <row r="148" spans="1:22" ht="12.75" customHeight="1" x14ac:dyDescent="0.25">
      <c r="A148" s="135" t="s">
        <v>63</v>
      </c>
      <c r="B148" s="136" t="s">
        <v>199</v>
      </c>
      <c r="C148" s="137">
        <v>3</v>
      </c>
      <c r="D148" s="138">
        <v>8</v>
      </c>
      <c r="E148" s="132">
        <f t="shared" si="24"/>
        <v>11</v>
      </c>
      <c r="F148" s="139" t="s">
        <v>26</v>
      </c>
      <c r="G148" s="140">
        <v>8</v>
      </c>
      <c r="H148" s="132">
        <f t="shared" si="25"/>
        <v>8</v>
      </c>
      <c r="I148" s="139">
        <v>2</v>
      </c>
      <c r="J148" s="140">
        <v>7</v>
      </c>
      <c r="K148" s="132">
        <v>9</v>
      </c>
      <c r="L148" s="139">
        <v>1</v>
      </c>
      <c r="M148" s="140">
        <v>10</v>
      </c>
      <c r="N148" s="132">
        <f t="shared" si="22"/>
        <v>11</v>
      </c>
      <c r="O148" s="315"/>
      <c r="P148" s="121"/>
      <c r="Q148" s="121"/>
      <c r="R148" s="121"/>
      <c r="S148" s="121"/>
      <c r="T148" s="121"/>
      <c r="U148" s="121"/>
      <c r="V148" s="121"/>
    </row>
    <row r="149" spans="1:22" ht="12.75" customHeight="1" x14ac:dyDescent="0.25">
      <c r="A149" s="135" t="s">
        <v>65</v>
      </c>
      <c r="B149" s="136" t="s">
        <v>200</v>
      </c>
      <c r="C149" s="137">
        <v>4</v>
      </c>
      <c r="D149" s="138">
        <v>20</v>
      </c>
      <c r="E149" s="132">
        <f t="shared" si="24"/>
        <v>24</v>
      </c>
      <c r="F149" s="139">
        <v>2</v>
      </c>
      <c r="G149" s="140">
        <v>19</v>
      </c>
      <c r="H149" s="132">
        <f t="shared" si="25"/>
        <v>21</v>
      </c>
      <c r="I149" s="139">
        <v>7</v>
      </c>
      <c r="J149" s="140">
        <v>23</v>
      </c>
      <c r="K149" s="132">
        <v>30</v>
      </c>
      <c r="L149" s="139">
        <v>5</v>
      </c>
      <c r="M149" s="140">
        <v>19</v>
      </c>
      <c r="N149" s="132">
        <f t="shared" si="22"/>
        <v>24</v>
      </c>
      <c r="O149" s="315"/>
      <c r="P149" s="121"/>
      <c r="Q149" s="121"/>
      <c r="R149" s="121"/>
      <c r="S149" s="121"/>
      <c r="T149" s="121"/>
      <c r="U149" s="121"/>
      <c r="V149" s="121"/>
    </row>
    <row r="150" spans="1:22" ht="12.75" customHeight="1" x14ac:dyDescent="0.25">
      <c r="A150" s="135" t="s">
        <v>71</v>
      </c>
      <c r="B150" s="136" t="s">
        <v>201</v>
      </c>
      <c r="C150" s="137">
        <v>4</v>
      </c>
      <c r="D150" s="138">
        <v>15</v>
      </c>
      <c r="E150" s="132">
        <f t="shared" si="24"/>
        <v>19</v>
      </c>
      <c r="F150" s="139">
        <v>5</v>
      </c>
      <c r="G150" s="140">
        <v>11</v>
      </c>
      <c r="H150" s="132">
        <f t="shared" si="25"/>
        <v>16</v>
      </c>
      <c r="I150" s="139" t="s">
        <v>26</v>
      </c>
      <c r="J150" s="140">
        <v>11</v>
      </c>
      <c r="K150" s="132">
        <v>11</v>
      </c>
      <c r="L150" s="139">
        <v>2</v>
      </c>
      <c r="M150" s="140">
        <v>13</v>
      </c>
      <c r="N150" s="132">
        <f t="shared" si="22"/>
        <v>15</v>
      </c>
      <c r="O150" s="315"/>
      <c r="P150" s="121"/>
      <c r="Q150" s="121"/>
      <c r="R150" s="121"/>
      <c r="S150" s="121"/>
      <c r="T150" s="121"/>
      <c r="U150" s="121"/>
      <c r="V150" s="121"/>
    </row>
    <row r="151" spans="1:22" ht="12.75" customHeight="1" x14ac:dyDescent="0.25">
      <c r="A151" s="135" t="s">
        <v>88</v>
      </c>
      <c r="B151" s="136" t="s">
        <v>202</v>
      </c>
      <c r="C151" s="137">
        <v>6</v>
      </c>
      <c r="D151" s="138">
        <v>19</v>
      </c>
      <c r="E151" s="132">
        <f t="shared" si="24"/>
        <v>25</v>
      </c>
      <c r="F151" s="139">
        <v>3</v>
      </c>
      <c r="G151" s="140">
        <v>7</v>
      </c>
      <c r="H151" s="132">
        <f t="shared" si="25"/>
        <v>10</v>
      </c>
      <c r="I151" s="139">
        <v>2</v>
      </c>
      <c r="J151" s="140">
        <v>15</v>
      </c>
      <c r="K151" s="132">
        <v>17</v>
      </c>
      <c r="L151" s="139">
        <v>2</v>
      </c>
      <c r="M151" s="140">
        <v>20</v>
      </c>
      <c r="N151" s="132">
        <f t="shared" si="22"/>
        <v>22</v>
      </c>
      <c r="O151" s="315"/>
      <c r="P151" s="121"/>
      <c r="Q151" s="121"/>
      <c r="R151" s="121"/>
      <c r="S151" s="121"/>
      <c r="T151" s="121"/>
      <c r="U151" s="121"/>
      <c r="V151" s="121"/>
    </row>
    <row r="152" spans="1:22" ht="12.75" customHeight="1" x14ac:dyDescent="0.25">
      <c r="A152" s="135" t="s">
        <v>129</v>
      </c>
      <c r="B152" s="136" t="s">
        <v>203</v>
      </c>
      <c r="C152" s="137">
        <v>7</v>
      </c>
      <c r="D152" s="138">
        <v>13</v>
      </c>
      <c r="E152" s="132">
        <f t="shared" si="24"/>
        <v>20</v>
      </c>
      <c r="F152" s="139">
        <v>3</v>
      </c>
      <c r="G152" s="140">
        <v>8</v>
      </c>
      <c r="H152" s="132">
        <f t="shared" si="25"/>
        <v>11</v>
      </c>
      <c r="I152" s="139">
        <v>2</v>
      </c>
      <c r="J152" s="140">
        <v>8</v>
      </c>
      <c r="K152" s="132">
        <v>10</v>
      </c>
      <c r="L152" s="139">
        <v>0</v>
      </c>
      <c r="M152" s="140">
        <v>11</v>
      </c>
      <c r="N152" s="132">
        <f t="shared" si="22"/>
        <v>11</v>
      </c>
      <c r="O152" s="315"/>
      <c r="P152" s="121"/>
      <c r="Q152" s="121"/>
      <c r="R152" s="121"/>
      <c r="S152" s="121"/>
      <c r="T152" s="121"/>
      <c r="U152" s="121"/>
      <c r="V152" s="121"/>
    </row>
    <row r="153" spans="1:22" ht="12.75" customHeight="1" x14ac:dyDescent="0.25">
      <c r="A153" s="135" t="s">
        <v>168</v>
      </c>
      <c r="B153" s="136" t="s">
        <v>204</v>
      </c>
      <c r="C153" s="137">
        <v>9</v>
      </c>
      <c r="D153" s="138">
        <v>17</v>
      </c>
      <c r="E153" s="132">
        <f t="shared" si="24"/>
        <v>26</v>
      </c>
      <c r="F153" s="139">
        <v>9</v>
      </c>
      <c r="G153" s="140">
        <v>12</v>
      </c>
      <c r="H153" s="132">
        <f t="shared" si="25"/>
        <v>21</v>
      </c>
      <c r="I153" s="139">
        <v>3</v>
      </c>
      <c r="J153" s="140">
        <v>19</v>
      </c>
      <c r="K153" s="132">
        <v>22</v>
      </c>
      <c r="L153" s="139">
        <v>6</v>
      </c>
      <c r="M153" s="140">
        <v>14</v>
      </c>
      <c r="N153" s="132">
        <f t="shared" si="22"/>
        <v>20</v>
      </c>
      <c r="O153" s="315"/>
      <c r="P153" s="121"/>
      <c r="Q153" s="121"/>
      <c r="R153" s="121"/>
      <c r="S153" s="121"/>
      <c r="T153" s="121"/>
      <c r="U153" s="121"/>
      <c r="V153" s="121"/>
    </row>
    <row r="154" spans="1:22" ht="12.75" customHeight="1" x14ac:dyDescent="0.25">
      <c r="A154" s="135" t="s">
        <v>170</v>
      </c>
      <c r="B154" s="136" t="s">
        <v>205</v>
      </c>
      <c r="C154" s="137">
        <v>4</v>
      </c>
      <c r="D154" s="138">
        <v>6</v>
      </c>
      <c r="E154" s="132">
        <f t="shared" si="24"/>
        <v>10</v>
      </c>
      <c r="F154" s="139">
        <v>3</v>
      </c>
      <c r="G154" s="140">
        <v>9</v>
      </c>
      <c r="H154" s="132">
        <f t="shared" si="25"/>
        <v>12</v>
      </c>
      <c r="I154" s="139">
        <v>1</v>
      </c>
      <c r="J154" s="140">
        <v>11</v>
      </c>
      <c r="K154" s="132">
        <v>12</v>
      </c>
      <c r="L154" s="139">
        <v>1</v>
      </c>
      <c r="M154" s="140">
        <v>9</v>
      </c>
      <c r="N154" s="132">
        <f t="shared" si="22"/>
        <v>10</v>
      </c>
      <c r="O154" s="315"/>
      <c r="P154" s="121"/>
      <c r="Q154" s="121"/>
      <c r="R154" s="121"/>
      <c r="S154" s="121"/>
      <c r="T154" s="121"/>
      <c r="U154" s="121"/>
      <c r="V154" s="121"/>
    </row>
    <row r="155" spans="1:22" ht="12.75" customHeight="1" x14ac:dyDescent="0.25">
      <c r="A155" s="141"/>
      <c r="B155" s="142" t="s">
        <v>198</v>
      </c>
      <c r="C155" s="143">
        <f t="shared" ref="C155:E155" si="26">SUM(C138:C154)</f>
        <v>83</v>
      </c>
      <c r="D155" s="144">
        <f t="shared" si="26"/>
        <v>253</v>
      </c>
      <c r="E155" s="145">
        <f t="shared" si="26"/>
        <v>336</v>
      </c>
      <c r="F155" s="146">
        <v>81</v>
      </c>
      <c r="G155" s="147">
        <v>231</v>
      </c>
      <c r="H155" s="145">
        <f>SUM(H138:H154)</f>
        <v>312</v>
      </c>
      <c r="I155" s="146">
        <v>45</v>
      </c>
      <c r="J155" s="147">
        <v>234</v>
      </c>
      <c r="K155" s="145">
        <v>279</v>
      </c>
      <c r="L155" s="146">
        <f>SUM(L138:L154)</f>
        <v>48</v>
      </c>
      <c r="M155" s="146">
        <f>SUM(M138:M154)</f>
        <v>255</v>
      </c>
      <c r="N155" s="132">
        <f t="shared" si="22"/>
        <v>303</v>
      </c>
      <c r="O155" s="315"/>
      <c r="P155" s="121"/>
      <c r="Q155" s="121"/>
      <c r="R155" s="121"/>
      <c r="S155" s="121"/>
      <c r="T155" s="121"/>
      <c r="U155" s="121"/>
      <c r="V155" s="121"/>
    </row>
    <row r="156" spans="1:22" ht="12.75" customHeight="1" x14ac:dyDescent="0.25">
      <c r="A156" s="135" t="s">
        <v>43</v>
      </c>
      <c r="B156" s="136" t="s">
        <v>206</v>
      </c>
      <c r="C156" s="137">
        <v>10</v>
      </c>
      <c r="D156" s="138">
        <v>53</v>
      </c>
      <c r="E156" s="132">
        <f t="shared" ref="E156:E166" si="27">SUM(C156:D156)</f>
        <v>63</v>
      </c>
      <c r="F156" s="139">
        <v>6</v>
      </c>
      <c r="G156" s="140">
        <v>9</v>
      </c>
      <c r="H156" s="132">
        <f t="shared" ref="H156:H166" si="28">SUM(F156:G156)</f>
        <v>15</v>
      </c>
      <c r="I156" s="139">
        <v>3</v>
      </c>
      <c r="J156" s="140">
        <v>8</v>
      </c>
      <c r="K156" s="132">
        <v>11</v>
      </c>
      <c r="L156" s="139">
        <v>3</v>
      </c>
      <c r="M156" s="140">
        <v>9</v>
      </c>
      <c r="N156" s="132">
        <f t="shared" si="22"/>
        <v>12</v>
      </c>
      <c r="O156" s="315"/>
      <c r="P156" s="121"/>
      <c r="Q156" s="121"/>
      <c r="R156" s="121"/>
      <c r="S156" s="121"/>
      <c r="T156" s="121"/>
      <c r="U156" s="121"/>
      <c r="V156" s="121"/>
    </row>
    <row r="157" spans="1:22" ht="12.75" customHeight="1" x14ac:dyDescent="0.25">
      <c r="A157" s="135" t="s">
        <v>45</v>
      </c>
      <c r="B157" s="136" t="s">
        <v>207</v>
      </c>
      <c r="C157" s="137">
        <v>7</v>
      </c>
      <c r="D157" s="138">
        <v>24</v>
      </c>
      <c r="E157" s="132">
        <f t="shared" si="27"/>
        <v>31</v>
      </c>
      <c r="F157" s="139">
        <v>3</v>
      </c>
      <c r="G157" s="140">
        <v>9</v>
      </c>
      <c r="H157" s="132">
        <f t="shared" si="28"/>
        <v>12</v>
      </c>
      <c r="I157" s="139">
        <v>1</v>
      </c>
      <c r="J157" s="140">
        <v>14</v>
      </c>
      <c r="K157" s="132">
        <v>15</v>
      </c>
      <c r="L157" s="139">
        <v>0</v>
      </c>
      <c r="M157" s="140">
        <v>10</v>
      </c>
      <c r="N157" s="132">
        <f t="shared" si="22"/>
        <v>10</v>
      </c>
      <c r="O157" s="315"/>
      <c r="P157" s="121"/>
      <c r="Q157" s="121"/>
      <c r="R157" s="121"/>
      <c r="S157" s="121"/>
      <c r="T157" s="121"/>
      <c r="U157" s="121"/>
      <c r="V157" s="121"/>
    </row>
    <row r="158" spans="1:22" ht="12.75" customHeight="1" x14ac:dyDescent="0.25">
      <c r="A158" s="135" t="s">
        <v>47</v>
      </c>
      <c r="B158" s="136" t="s">
        <v>208</v>
      </c>
      <c r="C158" s="137">
        <v>2</v>
      </c>
      <c r="D158" s="138">
        <v>32</v>
      </c>
      <c r="E158" s="132">
        <f t="shared" si="27"/>
        <v>34</v>
      </c>
      <c r="F158" s="139">
        <v>13</v>
      </c>
      <c r="G158" s="140">
        <v>29</v>
      </c>
      <c r="H158" s="132">
        <f t="shared" si="28"/>
        <v>42</v>
      </c>
      <c r="I158" s="139">
        <v>13</v>
      </c>
      <c r="J158" s="140">
        <v>32</v>
      </c>
      <c r="K158" s="132">
        <v>45</v>
      </c>
      <c r="L158" s="139">
        <v>7</v>
      </c>
      <c r="M158" s="140">
        <v>34</v>
      </c>
      <c r="N158" s="132">
        <f t="shared" si="22"/>
        <v>41</v>
      </c>
      <c r="O158" s="315"/>
      <c r="P158" s="121"/>
      <c r="Q158" s="121"/>
      <c r="R158" s="121"/>
      <c r="S158" s="121"/>
      <c r="T158" s="121"/>
      <c r="U158" s="121"/>
      <c r="V158" s="121"/>
    </row>
    <row r="159" spans="1:22" ht="12.75" customHeight="1" x14ac:dyDescent="0.25">
      <c r="A159" s="135" t="s">
        <v>49</v>
      </c>
      <c r="B159" s="136" t="s">
        <v>209</v>
      </c>
      <c r="C159" s="137">
        <v>7</v>
      </c>
      <c r="D159" s="138">
        <v>49</v>
      </c>
      <c r="E159" s="132">
        <f t="shared" si="27"/>
        <v>56</v>
      </c>
      <c r="F159" s="139">
        <v>11</v>
      </c>
      <c r="G159" s="140">
        <v>25</v>
      </c>
      <c r="H159" s="132">
        <f t="shared" si="28"/>
        <v>36</v>
      </c>
      <c r="I159" s="139">
        <v>6</v>
      </c>
      <c r="J159" s="140">
        <v>26</v>
      </c>
      <c r="K159" s="132">
        <v>32</v>
      </c>
      <c r="L159" s="139">
        <v>6</v>
      </c>
      <c r="M159" s="140">
        <v>36</v>
      </c>
      <c r="N159" s="132">
        <f t="shared" si="22"/>
        <v>42</v>
      </c>
      <c r="O159" s="315"/>
      <c r="P159" s="121"/>
      <c r="Q159" s="121"/>
      <c r="R159" s="121"/>
      <c r="S159" s="121"/>
      <c r="T159" s="121"/>
      <c r="U159" s="121"/>
      <c r="V159" s="121"/>
    </row>
    <row r="160" spans="1:22" ht="12.75" customHeight="1" x14ac:dyDescent="0.25">
      <c r="A160" s="135" t="s">
        <v>51</v>
      </c>
      <c r="B160" s="136" t="s">
        <v>210</v>
      </c>
      <c r="C160" s="137">
        <v>5</v>
      </c>
      <c r="D160" s="138">
        <v>9</v>
      </c>
      <c r="E160" s="132">
        <f t="shared" si="27"/>
        <v>14</v>
      </c>
      <c r="F160" s="139">
        <v>5</v>
      </c>
      <c r="G160" s="140">
        <v>15</v>
      </c>
      <c r="H160" s="132">
        <f t="shared" si="28"/>
        <v>20</v>
      </c>
      <c r="I160" s="139">
        <v>5</v>
      </c>
      <c r="J160" s="140">
        <v>18</v>
      </c>
      <c r="K160" s="132">
        <v>23</v>
      </c>
      <c r="L160" s="139">
        <v>2</v>
      </c>
      <c r="M160" s="140">
        <v>26</v>
      </c>
      <c r="N160" s="132">
        <f t="shared" si="22"/>
        <v>28</v>
      </c>
      <c r="O160" s="315"/>
      <c r="P160" s="121"/>
      <c r="Q160" s="121"/>
      <c r="R160" s="121"/>
      <c r="S160" s="121"/>
      <c r="T160" s="121"/>
      <c r="U160" s="121"/>
      <c r="V160" s="121"/>
    </row>
    <row r="161" spans="1:22" ht="12.75" customHeight="1" x14ac:dyDescent="0.25">
      <c r="A161" s="135" t="s">
        <v>53</v>
      </c>
      <c r="B161" s="136" t="s">
        <v>211</v>
      </c>
      <c r="C161" s="137">
        <v>5</v>
      </c>
      <c r="D161" s="138">
        <v>13</v>
      </c>
      <c r="E161" s="132">
        <f t="shared" si="27"/>
        <v>18</v>
      </c>
      <c r="F161" s="139">
        <v>2</v>
      </c>
      <c r="G161" s="140">
        <v>14</v>
      </c>
      <c r="H161" s="132">
        <f t="shared" si="28"/>
        <v>16</v>
      </c>
      <c r="I161" s="139">
        <v>2</v>
      </c>
      <c r="J161" s="140">
        <v>13</v>
      </c>
      <c r="K161" s="132">
        <v>15</v>
      </c>
      <c r="L161" s="139">
        <v>2</v>
      </c>
      <c r="M161" s="140">
        <v>5</v>
      </c>
      <c r="N161" s="132">
        <f t="shared" si="22"/>
        <v>7</v>
      </c>
      <c r="O161" s="315"/>
      <c r="P161" s="121"/>
      <c r="Q161" s="121"/>
      <c r="R161" s="121"/>
      <c r="S161" s="121"/>
      <c r="T161" s="121"/>
      <c r="U161" s="121"/>
      <c r="V161" s="121"/>
    </row>
    <row r="162" spans="1:22" ht="12.75" customHeight="1" x14ac:dyDescent="0.25">
      <c r="A162" s="135" t="s">
        <v>55</v>
      </c>
      <c r="B162" s="136" t="s">
        <v>212</v>
      </c>
      <c r="C162" s="137">
        <v>4</v>
      </c>
      <c r="D162" s="138">
        <v>18</v>
      </c>
      <c r="E162" s="132">
        <f t="shared" si="27"/>
        <v>22</v>
      </c>
      <c r="F162" s="139">
        <v>6</v>
      </c>
      <c r="G162" s="140">
        <v>20</v>
      </c>
      <c r="H162" s="132">
        <f t="shared" si="28"/>
        <v>26</v>
      </c>
      <c r="I162" s="139">
        <v>3</v>
      </c>
      <c r="J162" s="140">
        <v>18</v>
      </c>
      <c r="K162" s="132">
        <v>21</v>
      </c>
      <c r="L162" s="139">
        <v>3</v>
      </c>
      <c r="M162" s="140">
        <v>10</v>
      </c>
      <c r="N162" s="132">
        <f t="shared" si="22"/>
        <v>13</v>
      </c>
      <c r="O162" s="315"/>
      <c r="P162" s="121"/>
      <c r="Q162" s="121"/>
      <c r="R162" s="121"/>
      <c r="S162" s="121"/>
      <c r="T162" s="121"/>
      <c r="U162" s="121"/>
      <c r="V162" s="121"/>
    </row>
    <row r="163" spans="1:22" ht="12.75" customHeight="1" x14ac:dyDescent="0.25">
      <c r="A163" s="135" t="s">
        <v>57</v>
      </c>
      <c r="B163" s="136" t="s">
        <v>213</v>
      </c>
      <c r="C163" s="137">
        <v>8</v>
      </c>
      <c r="D163" s="138">
        <v>15</v>
      </c>
      <c r="E163" s="132">
        <f t="shared" si="27"/>
        <v>23</v>
      </c>
      <c r="F163" s="139">
        <v>6</v>
      </c>
      <c r="G163" s="140">
        <v>10</v>
      </c>
      <c r="H163" s="132">
        <f t="shared" si="28"/>
        <v>16</v>
      </c>
      <c r="I163" s="139">
        <v>5</v>
      </c>
      <c r="J163" s="140">
        <v>11</v>
      </c>
      <c r="K163" s="132">
        <v>16</v>
      </c>
      <c r="L163" s="139">
        <v>2</v>
      </c>
      <c r="M163" s="140">
        <v>14</v>
      </c>
      <c r="N163" s="132">
        <f t="shared" si="22"/>
        <v>16</v>
      </c>
      <c r="O163" s="315"/>
      <c r="P163" s="121"/>
      <c r="Q163" s="121"/>
      <c r="R163" s="121"/>
      <c r="S163" s="121"/>
      <c r="T163" s="121"/>
      <c r="U163" s="121"/>
      <c r="V163" s="121"/>
    </row>
    <row r="164" spans="1:22" ht="12.75" customHeight="1" x14ac:dyDescent="0.25">
      <c r="A164" s="135" t="s">
        <v>59</v>
      </c>
      <c r="B164" s="136" t="s">
        <v>214</v>
      </c>
      <c r="C164" s="137">
        <v>4</v>
      </c>
      <c r="D164" s="138">
        <v>22</v>
      </c>
      <c r="E164" s="132">
        <f t="shared" si="27"/>
        <v>26</v>
      </c>
      <c r="F164" s="139">
        <v>3</v>
      </c>
      <c r="G164" s="140">
        <v>13</v>
      </c>
      <c r="H164" s="132">
        <f t="shared" si="28"/>
        <v>16</v>
      </c>
      <c r="I164" s="139">
        <v>3</v>
      </c>
      <c r="J164" s="140">
        <v>15</v>
      </c>
      <c r="K164" s="132">
        <v>18</v>
      </c>
      <c r="L164" s="139">
        <v>3</v>
      </c>
      <c r="M164" s="140">
        <v>18</v>
      </c>
      <c r="N164" s="132">
        <f t="shared" si="22"/>
        <v>21</v>
      </c>
      <c r="O164" s="315"/>
      <c r="P164" s="121"/>
      <c r="Q164" s="121"/>
      <c r="R164" s="121"/>
      <c r="S164" s="121"/>
      <c r="T164" s="121"/>
      <c r="U164" s="121"/>
      <c r="V164" s="121"/>
    </row>
    <row r="165" spans="1:22" ht="12.75" customHeight="1" x14ac:dyDescent="0.25">
      <c r="A165" s="135" t="s">
        <v>61</v>
      </c>
      <c r="B165" s="136" t="s">
        <v>215</v>
      </c>
      <c r="C165" s="137">
        <v>2</v>
      </c>
      <c r="D165" s="138">
        <v>16</v>
      </c>
      <c r="E165" s="132">
        <f t="shared" si="27"/>
        <v>18</v>
      </c>
      <c r="F165" s="139">
        <v>9</v>
      </c>
      <c r="G165" s="140">
        <v>31</v>
      </c>
      <c r="H165" s="132">
        <f t="shared" si="28"/>
        <v>40</v>
      </c>
      <c r="I165" s="139">
        <v>3</v>
      </c>
      <c r="J165" s="140">
        <v>33</v>
      </c>
      <c r="K165" s="132">
        <v>36</v>
      </c>
      <c r="L165" s="139">
        <v>3</v>
      </c>
      <c r="M165" s="140">
        <v>21</v>
      </c>
      <c r="N165" s="132">
        <f t="shared" si="22"/>
        <v>24</v>
      </c>
      <c r="O165" s="315"/>
      <c r="P165" s="121"/>
      <c r="Q165" s="121"/>
      <c r="R165" s="121"/>
      <c r="S165" s="121"/>
      <c r="T165" s="121"/>
      <c r="U165" s="121"/>
      <c r="V165" s="121"/>
    </row>
    <row r="166" spans="1:22" ht="12.75" customHeight="1" x14ac:dyDescent="0.25">
      <c r="A166" s="135" t="s">
        <v>63</v>
      </c>
      <c r="B166" s="136" t="s">
        <v>216</v>
      </c>
      <c r="C166" s="137">
        <v>4</v>
      </c>
      <c r="D166" s="138">
        <v>6</v>
      </c>
      <c r="E166" s="132">
        <f t="shared" si="27"/>
        <v>10</v>
      </c>
      <c r="F166" s="139">
        <v>9</v>
      </c>
      <c r="G166" s="140">
        <v>36</v>
      </c>
      <c r="H166" s="132">
        <f t="shared" si="28"/>
        <v>45</v>
      </c>
      <c r="I166" s="139">
        <v>9</v>
      </c>
      <c r="J166" s="140">
        <v>33</v>
      </c>
      <c r="K166" s="132">
        <v>42</v>
      </c>
      <c r="L166" s="139">
        <v>8</v>
      </c>
      <c r="M166" s="140">
        <v>42</v>
      </c>
      <c r="N166" s="132">
        <f t="shared" si="22"/>
        <v>50</v>
      </c>
      <c r="O166" s="315"/>
      <c r="P166" s="121"/>
      <c r="Q166" s="121"/>
      <c r="R166" s="121"/>
      <c r="S166" s="121"/>
      <c r="T166" s="121"/>
      <c r="U166" s="121"/>
      <c r="V166" s="121"/>
    </row>
    <row r="167" spans="1:22" ht="12.75" customHeight="1" x14ac:dyDescent="0.25">
      <c r="A167" s="141"/>
      <c r="B167" s="142" t="s">
        <v>208</v>
      </c>
      <c r="C167" s="143">
        <f t="shared" ref="C167:E167" si="29">SUM(C156:C166)</f>
        <v>58</v>
      </c>
      <c r="D167" s="144">
        <f t="shared" si="29"/>
        <v>257</v>
      </c>
      <c r="E167" s="145">
        <f t="shared" si="29"/>
        <v>315</v>
      </c>
      <c r="F167" s="146">
        <v>73</v>
      </c>
      <c r="G167" s="147">
        <v>211</v>
      </c>
      <c r="H167" s="145">
        <f>SUM(H156:H166)</f>
        <v>284</v>
      </c>
      <c r="I167" s="146">
        <v>53</v>
      </c>
      <c r="J167" s="147">
        <v>221</v>
      </c>
      <c r="K167" s="145">
        <v>274</v>
      </c>
      <c r="L167" s="146">
        <f>SUM(L156:L166)</f>
        <v>39</v>
      </c>
      <c r="M167" s="146">
        <f>SUM(M156:M166)</f>
        <v>225</v>
      </c>
      <c r="N167" s="132">
        <f t="shared" si="22"/>
        <v>264</v>
      </c>
      <c r="O167" s="315"/>
      <c r="P167" s="121"/>
      <c r="Q167" s="121"/>
      <c r="R167" s="121"/>
      <c r="S167" s="121"/>
      <c r="T167" s="121"/>
      <c r="U167" s="121"/>
      <c r="V167" s="121"/>
    </row>
    <row r="168" spans="1:22" ht="12.75" customHeight="1" x14ac:dyDescent="0.25">
      <c r="A168" s="135" t="s">
        <v>49</v>
      </c>
      <c r="B168" s="136" t="s">
        <v>217</v>
      </c>
      <c r="C168" s="137">
        <v>3</v>
      </c>
      <c r="D168" s="138">
        <v>16</v>
      </c>
      <c r="E168" s="132">
        <f t="shared" ref="E168:E184" si="30">SUM(C168:D168)</f>
        <v>19</v>
      </c>
      <c r="F168" s="139">
        <v>1</v>
      </c>
      <c r="G168" s="140">
        <v>10</v>
      </c>
      <c r="H168" s="132">
        <f t="shared" ref="H168:H184" si="31">SUM(F168:G168)</f>
        <v>11</v>
      </c>
      <c r="I168" s="139">
        <v>1</v>
      </c>
      <c r="J168" s="140">
        <v>16</v>
      </c>
      <c r="K168" s="132">
        <v>17</v>
      </c>
      <c r="L168" s="139">
        <v>1</v>
      </c>
      <c r="M168" s="140">
        <v>9</v>
      </c>
      <c r="N168" s="132">
        <f t="shared" si="22"/>
        <v>10</v>
      </c>
      <c r="O168" s="315"/>
      <c r="P168" s="121"/>
      <c r="Q168" s="121"/>
      <c r="R168" s="121"/>
      <c r="S168" s="121"/>
      <c r="T168" s="121"/>
      <c r="U168" s="121"/>
      <c r="V168" s="121"/>
    </row>
    <row r="169" spans="1:22" ht="12.75" customHeight="1" x14ac:dyDescent="0.25">
      <c r="A169" s="135" t="s">
        <v>51</v>
      </c>
      <c r="B169" s="136" t="s">
        <v>218</v>
      </c>
      <c r="C169" s="137">
        <v>6</v>
      </c>
      <c r="D169" s="138">
        <v>19</v>
      </c>
      <c r="E169" s="132">
        <f t="shared" si="30"/>
        <v>25</v>
      </c>
      <c r="F169" s="139">
        <v>3</v>
      </c>
      <c r="G169" s="140">
        <v>12</v>
      </c>
      <c r="H169" s="132">
        <f t="shared" si="31"/>
        <v>15</v>
      </c>
      <c r="I169" s="139">
        <v>4</v>
      </c>
      <c r="J169" s="140">
        <v>25</v>
      </c>
      <c r="K169" s="132">
        <v>29</v>
      </c>
      <c r="L169" s="139">
        <v>1</v>
      </c>
      <c r="M169" s="140">
        <v>11</v>
      </c>
      <c r="N169" s="132">
        <f t="shared" si="22"/>
        <v>12</v>
      </c>
      <c r="O169" s="315"/>
      <c r="P169" s="121"/>
      <c r="Q169" s="121"/>
      <c r="R169" s="121"/>
      <c r="S169" s="121"/>
      <c r="T169" s="121"/>
      <c r="U169" s="121"/>
      <c r="V169" s="121"/>
    </row>
    <row r="170" spans="1:22" ht="12.75" customHeight="1" x14ac:dyDescent="0.25">
      <c r="A170" s="135" t="s">
        <v>53</v>
      </c>
      <c r="B170" s="136" t="s">
        <v>219</v>
      </c>
      <c r="C170" s="137">
        <v>4</v>
      </c>
      <c r="D170" s="138">
        <v>23</v>
      </c>
      <c r="E170" s="132">
        <f t="shared" si="30"/>
        <v>27</v>
      </c>
      <c r="F170" s="139">
        <v>2</v>
      </c>
      <c r="G170" s="140">
        <v>11</v>
      </c>
      <c r="H170" s="132">
        <f t="shared" si="31"/>
        <v>13</v>
      </c>
      <c r="I170" s="139">
        <v>2</v>
      </c>
      <c r="J170" s="140">
        <v>10</v>
      </c>
      <c r="K170" s="132">
        <v>12</v>
      </c>
      <c r="L170" s="139">
        <v>6</v>
      </c>
      <c r="M170" s="140">
        <v>10</v>
      </c>
      <c r="N170" s="132">
        <f t="shared" si="22"/>
        <v>16</v>
      </c>
      <c r="O170" s="315"/>
      <c r="P170" s="121"/>
      <c r="Q170" s="121"/>
      <c r="R170" s="121"/>
      <c r="S170" s="121"/>
      <c r="T170" s="121"/>
      <c r="U170" s="121"/>
      <c r="V170" s="121"/>
    </row>
    <row r="171" spans="1:22" ht="12.75" customHeight="1" x14ac:dyDescent="0.25">
      <c r="A171" s="135" t="s">
        <v>55</v>
      </c>
      <c r="B171" s="136" t="s">
        <v>220</v>
      </c>
      <c r="C171" s="137">
        <v>1</v>
      </c>
      <c r="D171" s="138">
        <v>14</v>
      </c>
      <c r="E171" s="132">
        <f t="shared" si="30"/>
        <v>15</v>
      </c>
      <c r="F171" s="139">
        <v>3</v>
      </c>
      <c r="G171" s="140">
        <v>11</v>
      </c>
      <c r="H171" s="132">
        <f t="shared" si="31"/>
        <v>14</v>
      </c>
      <c r="I171" s="139" t="s">
        <v>26</v>
      </c>
      <c r="J171" s="140">
        <v>15</v>
      </c>
      <c r="K171" s="132">
        <v>15</v>
      </c>
      <c r="L171" s="139">
        <v>0</v>
      </c>
      <c r="M171" s="140">
        <v>20</v>
      </c>
      <c r="N171" s="132">
        <f t="shared" si="22"/>
        <v>20</v>
      </c>
      <c r="O171" s="315"/>
      <c r="P171" s="121"/>
      <c r="Q171" s="121"/>
      <c r="R171" s="121"/>
      <c r="S171" s="121"/>
      <c r="T171" s="121"/>
      <c r="U171" s="121"/>
      <c r="V171" s="121"/>
    </row>
    <row r="172" spans="1:22" ht="12.75" customHeight="1" x14ac:dyDescent="0.25">
      <c r="A172" s="135" t="s">
        <v>57</v>
      </c>
      <c r="B172" s="136" t="s">
        <v>221</v>
      </c>
      <c r="C172" s="137">
        <v>4</v>
      </c>
      <c r="D172" s="138">
        <v>7</v>
      </c>
      <c r="E172" s="132">
        <f t="shared" si="30"/>
        <v>11</v>
      </c>
      <c r="F172" s="139">
        <v>1</v>
      </c>
      <c r="G172" s="140">
        <v>3</v>
      </c>
      <c r="H172" s="132">
        <f t="shared" si="31"/>
        <v>4</v>
      </c>
      <c r="I172" s="139">
        <v>1</v>
      </c>
      <c r="J172" s="140">
        <v>7</v>
      </c>
      <c r="K172" s="132">
        <v>8</v>
      </c>
      <c r="L172" s="139">
        <v>1</v>
      </c>
      <c r="M172" s="140">
        <v>10</v>
      </c>
      <c r="N172" s="132">
        <f t="shared" si="22"/>
        <v>11</v>
      </c>
      <c r="O172" s="315"/>
      <c r="P172" s="121"/>
      <c r="Q172" s="121"/>
      <c r="R172" s="121"/>
      <c r="S172" s="121"/>
      <c r="T172" s="121"/>
      <c r="U172" s="121"/>
      <c r="V172" s="121"/>
    </row>
    <row r="173" spans="1:22" ht="12.75" customHeight="1" x14ac:dyDescent="0.25">
      <c r="A173" s="135" t="s">
        <v>59</v>
      </c>
      <c r="B173" s="136" t="s">
        <v>222</v>
      </c>
      <c r="C173" s="137">
        <v>4</v>
      </c>
      <c r="D173" s="138">
        <v>15</v>
      </c>
      <c r="E173" s="132">
        <f t="shared" si="30"/>
        <v>19</v>
      </c>
      <c r="F173" s="139" t="s">
        <v>26</v>
      </c>
      <c r="G173" s="140">
        <v>11</v>
      </c>
      <c r="H173" s="132">
        <f t="shared" si="31"/>
        <v>11</v>
      </c>
      <c r="I173" s="139">
        <v>2</v>
      </c>
      <c r="J173" s="140">
        <v>16</v>
      </c>
      <c r="K173" s="132">
        <v>18</v>
      </c>
      <c r="L173" s="139">
        <v>0</v>
      </c>
      <c r="M173" s="140">
        <v>3</v>
      </c>
      <c r="N173" s="132">
        <f t="shared" si="22"/>
        <v>3</v>
      </c>
      <c r="O173" s="315"/>
      <c r="P173" s="121"/>
      <c r="Q173" s="121"/>
      <c r="R173" s="121"/>
      <c r="S173" s="121"/>
      <c r="T173" s="121"/>
      <c r="U173" s="121"/>
      <c r="V173" s="121"/>
    </row>
    <row r="174" spans="1:22" ht="12.75" customHeight="1" x14ac:dyDescent="0.25">
      <c r="A174" s="135" t="s">
        <v>61</v>
      </c>
      <c r="B174" s="136" t="s">
        <v>223</v>
      </c>
      <c r="C174" s="137">
        <v>5</v>
      </c>
      <c r="D174" s="138">
        <v>29</v>
      </c>
      <c r="E174" s="132">
        <f t="shared" si="30"/>
        <v>34</v>
      </c>
      <c r="F174" s="139">
        <v>9</v>
      </c>
      <c r="G174" s="140">
        <v>19</v>
      </c>
      <c r="H174" s="132">
        <f t="shared" si="31"/>
        <v>28</v>
      </c>
      <c r="I174" s="139">
        <v>5</v>
      </c>
      <c r="J174" s="140">
        <v>28</v>
      </c>
      <c r="K174" s="132">
        <v>33</v>
      </c>
      <c r="L174" s="139">
        <v>4</v>
      </c>
      <c r="M174" s="140">
        <v>26</v>
      </c>
      <c r="N174" s="132">
        <f t="shared" si="22"/>
        <v>30</v>
      </c>
      <c r="O174" s="315"/>
      <c r="P174" s="121"/>
      <c r="Q174" s="121"/>
      <c r="R174" s="121"/>
      <c r="S174" s="121"/>
      <c r="T174" s="121"/>
      <c r="U174" s="121"/>
      <c r="V174" s="121"/>
    </row>
    <row r="175" spans="1:22" ht="12.75" customHeight="1" x14ac:dyDescent="0.25">
      <c r="A175" s="135" t="s">
        <v>63</v>
      </c>
      <c r="B175" s="136" t="s">
        <v>224</v>
      </c>
      <c r="C175" s="137">
        <v>5</v>
      </c>
      <c r="D175" s="138">
        <v>45</v>
      </c>
      <c r="E175" s="132">
        <f t="shared" si="30"/>
        <v>50</v>
      </c>
      <c r="F175" s="139">
        <v>7</v>
      </c>
      <c r="G175" s="140">
        <v>34</v>
      </c>
      <c r="H175" s="132">
        <f t="shared" si="31"/>
        <v>41</v>
      </c>
      <c r="I175" s="139">
        <v>5</v>
      </c>
      <c r="J175" s="140">
        <v>36</v>
      </c>
      <c r="K175" s="132">
        <v>41</v>
      </c>
      <c r="L175" s="139">
        <v>5</v>
      </c>
      <c r="M175" s="140">
        <v>32</v>
      </c>
      <c r="N175" s="132">
        <f t="shared" si="22"/>
        <v>37</v>
      </c>
      <c r="O175" s="315"/>
      <c r="P175" s="121"/>
      <c r="Q175" s="121"/>
      <c r="R175" s="121"/>
      <c r="S175" s="121"/>
      <c r="T175" s="121"/>
      <c r="U175" s="121"/>
      <c r="V175" s="121"/>
    </row>
    <row r="176" spans="1:22" ht="12.75" customHeight="1" x14ac:dyDescent="0.25">
      <c r="A176" s="135" t="s">
        <v>65</v>
      </c>
      <c r="B176" s="136" t="s">
        <v>225</v>
      </c>
      <c r="C176" s="137">
        <v>3</v>
      </c>
      <c r="D176" s="138">
        <v>10</v>
      </c>
      <c r="E176" s="132">
        <f t="shared" si="30"/>
        <v>13</v>
      </c>
      <c r="F176" s="139">
        <v>1</v>
      </c>
      <c r="G176" s="140">
        <v>9</v>
      </c>
      <c r="H176" s="132">
        <f t="shared" si="31"/>
        <v>10</v>
      </c>
      <c r="I176" s="139">
        <v>1</v>
      </c>
      <c r="J176" s="140">
        <v>7</v>
      </c>
      <c r="K176" s="132">
        <v>8</v>
      </c>
      <c r="L176" s="139">
        <v>0</v>
      </c>
      <c r="M176" s="140">
        <v>6</v>
      </c>
      <c r="N176" s="132">
        <f t="shared" si="22"/>
        <v>6</v>
      </c>
      <c r="O176" s="315"/>
      <c r="P176" s="121"/>
      <c r="Q176" s="121"/>
      <c r="R176" s="121"/>
      <c r="S176" s="121"/>
      <c r="T176" s="121"/>
      <c r="U176" s="121"/>
      <c r="V176" s="121"/>
    </row>
    <row r="177" spans="1:22" ht="12.75" customHeight="1" x14ac:dyDescent="0.25">
      <c r="A177" s="135" t="s">
        <v>69</v>
      </c>
      <c r="B177" s="136" t="s">
        <v>226</v>
      </c>
      <c r="C177" s="137">
        <v>6</v>
      </c>
      <c r="D177" s="138">
        <v>21</v>
      </c>
      <c r="E177" s="132">
        <f t="shared" si="30"/>
        <v>27</v>
      </c>
      <c r="F177" s="139">
        <v>3</v>
      </c>
      <c r="G177" s="140">
        <v>11</v>
      </c>
      <c r="H177" s="132">
        <f t="shared" si="31"/>
        <v>14</v>
      </c>
      <c r="I177" s="139">
        <v>2</v>
      </c>
      <c r="J177" s="140">
        <v>28</v>
      </c>
      <c r="K177" s="132">
        <v>30</v>
      </c>
      <c r="L177" s="139">
        <v>2</v>
      </c>
      <c r="M177" s="140">
        <v>16</v>
      </c>
      <c r="N177" s="132">
        <f t="shared" si="22"/>
        <v>18</v>
      </c>
      <c r="O177" s="315"/>
      <c r="P177" s="121"/>
      <c r="Q177" s="121"/>
      <c r="R177" s="121"/>
      <c r="S177" s="121"/>
      <c r="T177" s="121"/>
      <c r="U177" s="121"/>
      <c r="V177" s="121"/>
    </row>
    <row r="178" spans="1:22" ht="12.75" customHeight="1" x14ac:dyDescent="0.25">
      <c r="A178" s="135" t="s">
        <v>149</v>
      </c>
      <c r="B178" s="136" t="s">
        <v>227</v>
      </c>
      <c r="C178" s="137">
        <v>1</v>
      </c>
      <c r="D178" s="138">
        <v>23</v>
      </c>
      <c r="E178" s="132">
        <f t="shared" si="30"/>
        <v>24</v>
      </c>
      <c r="F178" s="139">
        <v>2</v>
      </c>
      <c r="G178" s="140">
        <v>11</v>
      </c>
      <c r="H178" s="132">
        <f t="shared" si="31"/>
        <v>13</v>
      </c>
      <c r="I178" s="139">
        <v>1</v>
      </c>
      <c r="J178" s="140">
        <v>17</v>
      </c>
      <c r="K178" s="132">
        <v>18</v>
      </c>
      <c r="L178" s="139">
        <v>1</v>
      </c>
      <c r="M178" s="140">
        <v>11</v>
      </c>
      <c r="N178" s="132">
        <f t="shared" si="22"/>
        <v>12</v>
      </c>
      <c r="O178" s="315"/>
      <c r="P178" s="121"/>
      <c r="Q178" s="121"/>
      <c r="R178" s="121"/>
      <c r="S178" s="121"/>
      <c r="T178" s="121"/>
      <c r="U178" s="121"/>
      <c r="V178" s="121"/>
    </row>
    <row r="179" spans="1:22" ht="12.75" customHeight="1" x14ac:dyDescent="0.25">
      <c r="A179" s="135" t="s">
        <v>109</v>
      </c>
      <c r="B179" s="136" t="s">
        <v>228</v>
      </c>
      <c r="C179" s="137">
        <v>5</v>
      </c>
      <c r="D179" s="138">
        <v>40</v>
      </c>
      <c r="E179" s="132">
        <f t="shared" si="30"/>
        <v>45</v>
      </c>
      <c r="F179" s="139">
        <v>5</v>
      </c>
      <c r="G179" s="140">
        <v>42</v>
      </c>
      <c r="H179" s="132">
        <f t="shared" si="31"/>
        <v>47</v>
      </c>
      <c r="I179" s="139">
        <v>6</v>
      </c>
      <c r="J179" s="140">
        <v>53</v>
      </c>
      <c r="K179" s="132">
        <v>59</v>
      </c>
      <c r="L179" s="139">
        <v>5</v>
      </c>
      <c r="M179" s="140">
        <v>62</v>
      </c>
      <c r="N179" s="132">
        <f t="shared" si="22"/>
        <v>67</v>
      </c>
      <c r="O179" s="315"/>
      <c r="P179" s="121"/>
      <c r="Q179" s="121"/>
      <c r="R179" s="121"/>
      <c r="S179" s="121"/>
      <c r="T179" s="121"/>
      <c r="U179" s="121"/>
      <c r="V179" s="121"/>
    </row>
    <row r="180" spans="1:22" ht="12.75" customHeight="1" x14ac:dyDescent="0.25">
      <c r="A180" s="135" t="s">
        <v>111</v>
      </c>
      <c r="B180" s="136" t="s">
        <v>120</v>
      </c>
      <c r="C180" s="137">
        <v>6</v>
      </c>
      <c r="D180" s="138">
        <v>26</v>
      </c>
      <c r="E180" s="132">
        <f t="shared" si="30"/>
        <v>32</v>
      </c>
      <c r="F180" s="139">
        <v>8</v>
      </c>
      <c r="G180" s="140">
        <v>22</v>
      </c>
      <c r="H180" s="132">
        <f t="shared" si="31"/>
        <v>30</v>
      </c>
      <c r="I180" s="139">
        <v>2</v>
      </c>
      <c r="J180" s="140">
        <v>29</v>
      </c>
      <c r="K180" s="132">
        <v>31</v>
      </c>
      <c r="L180" s="139">
        <v>3</v>
      </c>
      <c r="M180" s="140">
        <v>28</v>
      </c>
      <c r="N180" s="132">
        <f t="shared" si="22"/>
        <v>31</v>
      </c>
      <c r="O180" s="315"/>
      <c r="P180" s="121"/>
      <c r="Q180" s="121"/>
      <c r="R180" s="121"/>
      <c r="S180" s="121"/>
      <c r="T180" s="121"/>
      <c r="U180" s="121"/>
      <c r="V180" s="121"/>
    </row>
    <row r="181" spans="1:22" ht="12.75" customHeight="1" x14ac:dyDescent="0.25">
      <c r="A181" s="135" t="s">
        <v>168</v>
      </c>
      <c r="B181" s="136" t="s">
        <v>95</v>
      </c>
      <c r="C181" s="137">
        <v>10</v>
      </c>
      <c r="D181" s="138">
        <v>33</v>
      </c>
      <c r="E181" s="132">
        <f t="shared" si="30"/>
        <v>43</v>
      </c>
      <c r="F181" s="139">
        <v>6</v>
      </c>
      <c r="G181" s="140">
        <v>29</v>
      </c>
      <c r="H181" s="132">
        <f t="shared" si="31"/>
        <v>35</v>
      </c>
      <c r="I181" s="139">
        <v>4</v>
      </c>
      <c r="J181" s="140">
        <v>22</v>
      </c>
      <c r="K181" s="132">
        <v>26</v>
      </c>
      <c r="L181" s="139">
        <v>8</v>
      </c>
      <c r="M181" s="140">
        <v>37</v>
      </c>
      <c r="N181" s="132">
        <f t="shared" si="22"/>
        <v>45</v>
      </c>
      <c r="O181" s="315"/>
      <c r="P181" s="121"/>
      <c r="Q181" s="121"/>
      <c r="R181" s="121"/>
      <c r="S181" s="121"/>
      <c r="T181" s="121"/>
      <c r="U181" s="121"/>
      <c r="V181" s="121"/>
    </row>
    <row r="182" spans="1:22" ht="12.75" customHeight="1" x14ac:dyDescent="0.25">
      <c r="A182" s="135" t="s">
        <v>170</v>
      </c>
      <c r="B182" s="136" t="s">
        <v>229</v>
      </c>
      <c r="C182" s="137">
        <v>2</v>
      </c>
      <c r="D182" s="138">
        <v>21</v>
      </c>
      <c r="E182" s="132">
        <f t="shared" si="30"/>
        <v>23</v>
      </c>
      <c r="F182" s="139">
        <v>3</v>
      </c>
      <c r="G182" s="140">
        <v>13</v>
      </c>
      <c r="H182" s="132">
        <f t="shared" si="31"/>
        <v>16</v>
      </c>
      <c r="I182" s="139">
        <v>2</v>
      </c>
      <c r="J182" s="140">
        <v>21</v>
      </c>
      <c r="K182" s="132">
        <v>23</v>
      </c>
      <c r="L182" s="139">
        <v>1</v>
      </c>
      <c r="M182" s="140">
        <v>17</v>
      </c>
      <c r="N182" s="132">
        <f t="shared" si="22"/>
        <v>18</v>
      </c>
      <c r="O182" s="315"/>
      <c r="P182" s="121"/>
      <c r="Q182" s="121"/>
      <c r="R182" s="121"/>
      <c r="S182" s="121"/>
      <c r="T182" s="121"/>
      <c r="U182" s="121"/>
      <c r="V182" s="121"/>
    </row>
    <row r="183" spans="1:22" ht="12.75" customHeight="1" x14ac:dyDescent="0.25">
      <c r="A183" s="135" t="s">
        <v>230</v>
      </c>
      <c r="B183" s="136" t="s">
        <v>231</v>
      </c>
      <c r="C183" s="137">
        <v>3</v>
      </c>
      <c r="D183" s="138">
        <v>21</v>
      </c>
      <c r="E183" s="132">
        <f t="shared" si="30"/>
        <v>24</v>
      </c>
      <c r="F183" s="139">
        <v>3</v>
      </c>
      <c r="G183" s="140">
        <v>18</v>
      </c>
      <c r="H183" s="132">
        <f t="shared" si="31"/>
        <v>21</v>
      </c>
      <c r="I183" s="139" t="s">
        <v>26</v>
      </c>
      <c r="J183" s="140">
        <v>20</v>
      </c>
      <c r="K183" s="132">
        <v>20</v>
      </c>
      <c r="L183" s="139">
        <v>3</v>
      </c>
      <c r="M183" s="140">
        <v>28</v>
      </c>
      <c r="N183" s="132">
        <f t="shared" si="22"/>
        <v>31</v>
      </c>
      <c r="O183" s="315"/>
      <c r="P183" s="121"/>
      <c r="Q183" s="121"/>
      <c r="R183" s="121"/>
      <c r="S183" s="121"/>
      <c r="T183" s="121"/>
      <c r="U183" s="121"/>
      <c r="V183" s="121"/>
    </row>
    <row r="184" spans="1:22" ht="12.75" customHeight="1" x14ac:dyDescent="0.25">
      <c r="A184" s="135" t="s">
        <v>232</v>
      </c>
      <c r="B184" s="136" t="s">
        <v>233</v>
      </c>
      <c r="C184" s="137">
        <v>5</v>
      </c>
      <c r="D184" s="138">
        <v>32</v>
      </c>
      <c r="E184" s="132">
        <f t="shared" si="30"/>
        <v>37</v>
      </c>
      <c r="F184" s="139">
        <v>3</v>
      </c>
      <c r="G184" s="140">
        <v>31</v>
      </c>
      <c r="H184" s="132">
        <f t="shared" si="31"/>
        <v>34</v>
      </c>
      <c r="I184" s="139">
        <v>3</v>
      </c>
      <c r="J184" s="140">
        <v>30</v>
      </c>
      <c r="K184" s="132">
        <v>33</v>
      </c>
      <c r="L184" s="139">
        <v>1</v>
      </c>
      <c r="M184" s="140">
        <v>21</v>
      </c>
      <c r="N184" s="132">
        <f t="shared" si="22"/>
        <v>22</v>
      </c>
      <c r="O184" s="315"/>
      <c r="P184" s="121"/>
      <c r="Q184" s="121"/>
      <c r="R184" s="121"/>
      <c r="S184" s="121"/>
      <c r="T184" s="121"/>
      <c r="U184" s="121"/>
      <c r="V184" s="121"/>
    </row>
    <row r="185" spans="1:22" ht="12.75" customHeight="1" x14ac:dyDescent="0.25">
      <c r="A185" s="141"/>
      <c r="B185" s="142" t="s">
        <v>224</v>
      </c>
      <c r="C185" s="143">
        <f t="shared" ref="C185:E185" si="32">SUM(C168:C184)</f>
        <v>73</v>
      </c>
      <c r="D185" s="144">
        <f t="shared" si="32"/>
        <v>395</v>
      </c>
      <c r="E185" s="145">
        <f t="shared" si="32"/>
        <v>468</v>
      </c>
      <c r="F185" s="146">
        <v>60</v>
      </c>
      <c r="G185" s="147">
        <v>297</v>
      </c>
      <c r="H185" s="145">
        <f>SUM(H168:H184)</f>
        <v>357</v>
      </c>
      <c r="I185" s="146">
        <v>41</v>
      </c>
      <c r="J185" s="147">
        <v>380</v>
      </c>
      <c r="K185" s="145">
        <v>421</v>
      </c>
      <c r="L185" s="146">
        <f>SUM(L168:L184)</f>
        <v>42</v>
      </c>
      <c r="M185" s="146">
        <f>SUM(M168:M184)</f>
        <v>347</v>
      </c>
      <c r="N185" s="132">
        <f t="shared" si="22"/>
        <v>389</v>
      </c>
      <c r="O185" s="315"/>
      <c r="P185" s="121"/>
      <c r="Q185" s="121"/>
      <c r="R185" s="121"/>
      <c r="S185" s="121"/>
      <c r="T185" s="121"/>
      <c r="U185" s="121"/>
      <c r="V185" s="121"/>
    </row>
    <row r="186" spans="1:22" ht="12.75" customHeight="1" x14ac:dyDescent="0.25">
      <c r="A186" s="135" t="s">
        <v>43</v>
      </c>
      <c r="B186" s="136" t="s">
        <v>234</v>
      </c>
      <c r="C186" s="137">
        <v>22</v>
      </c>
      <c r="D186" s="138">
        <v>43</v>
      </c>
      <c r="E186" s="132">
        <f t="shared" ref="E186:E195" si="33">SUM(C186:D186)</f>
        <v>65</v>
      </c>
      <c r="F186" s="139">
        <v>11</v>
      </c>
      <c r="G186" s="140">
        <v>42</v>
      </c>
      <c r="H186" s="132">
        <f t="shared" ref="H186:H195" si="34">SUM(F186:G186)</f>
        <v>53</v>
      </c>
      <c r="I186" s="139">
        <v>3</v>
      </c>
      <c r="J186" s="140">
        <v>24</v>
      </c>
      <c r="K186" s="132">
        <v>27</v>
      </c>
      <c r="L186" s="139">
        <v>5</v>
      </c>
      <c r="M186" s="140">
        <v>53</v>
      </c>
      <c r="N186" s="132">
        <f t="shared" si="22"/>
        <v>58</v>
      </c>
      <c r="O186" s="315"/>
      <c r="P186" s="121"/>
      <c r="Q186" s="121"/>
      <c r="R186" s="121"/>
      <c r="S186" s="121"/>
      <c r="T186" s="121"/>
      <c r="U186" s="121"/>
      <c r="V186" s="121"/>
    </row>
    <row r="187" spans="1:22" ht="12.75" customHeight="1" x14ac:dyDescent="0.25">
      <c r="A187" s="135" t="s">
        <v>45</v>
      </c>
      <c r="B187" s="136" t="s">
        <v>235</v>
      </c>
      <c r="C187" s="137">
        <v>4</v>
      </c>
      <c r="D187" s="138">
        <v>19</v>
      </c>
      <c r="E187" s="132">
        <f t="shared" si="33"/>
        <v>23</v>
      </c>
      <c r="F187" s="139">
        <v>3</v>
      </c>
      <c r="G187" s="140">
        <v>14</v>
      </c>
      <c r="H187" s="132">
        <f t="shared" si="34"/>
        <v>17</v>
      </c>
      <c r="I187" s="139">
        <v>1</v>
      </c>
      <c r="J187" s="140">
        <v>21</v>
      </c>
      <c r="K187" s="132">
        <v>22</v>
      </c>
      <c r="L187" s="139">
        <v>1</v>
      </c>
      <c r="M187" s="140">
        <v>11</v>
      </c>
      <c r="N187" s="132">
        <f t="shared" si="22"/>
        <v>12</v>
      </c>
      <c r="O187" s="315"/>
      <c r="P187" s="121"/>
      <c r="Q187" s="121"/>
      <c r="R187" s="121"/>
      <c r="S187" s="121"/>
      <c r="T187" s="121"/>
      <c r="U187" s="121"/>
      <c r="V187" s="121"/>
    </row>
    <row r="188" spans="1:22" ht="12.75" customHeight="1" x14ac:dyDescent="0.25">
      <c r="A188" s="135" t="s">
        <v>47</v>
      </c>
      <c r="B188" s="136" t="s">
        <v>236</v>
      </c>
      <c r="C188" s="137">
        <v>10</v>
      </c>
      <c r="D188" s="138">
        <v>31</v>
      </c>
      <c r="E188" s="132">
        <f t="shared" si="33"/>
        <v>41</v>
      </c>
      <c r="F188" s="139">
        <v>9</v>
      </c>
      <c r="G188" s="140">
        <v>17</v>
      </c>
      <c r="H188" s="132">
        <f t="shared" si="34"/>
        <v>26</v>
      </c>
      <c r="I188" s="139">
        <v>1</v>
      </c>
      <c r="J188" s="140">
        <v>13</v>
      </c>
      <c r="K188" s="132">
        <v>14</v>
      </c>
      <c r="L188" s="139">
        <v>21</v>
      </c>
      <c r="M188" s="140">
        <v>28</v>
      </c>
      <c r="N188" s="132">
        <f t="shared" si="22"/>
        <v>49</v>
      </c>
      <c r="O188" s="315"/>
      <c r="P188" s="121"/>
      <c r="Q188" s="121"/>
      <c r="R188" s="121"/>
      <c r="S188" s="121"/>
      <c r="T188" s="121"/>
      <c r="U188" s="121"/>
      <c r="V188" s="121"/>
    </row>
    <row r="189" spans="1:22" ht="12.75" customHeight="1" x14ac:dyDescent="0.25">
      <c r="A189" s="135" t="s">
        <v>49</v>
      </c>
      <c r="B189" s="136" t="s">
        <v>237</v>
      </c>
      <c r="C189" s="137">
        <v>12</v>
      </c>
      <c r="D189" s="138">
        <v>19</v>
      </c>
      <c r="E189" s="132">
        <f t="shared" si="33"/>
        <v>31</v>
      </c>
      <c r="F189" s="139">
        <v>9</v>
      </c>
      <c r="G189" s="140">
        <v>19</v>
      </c>
      <c r="H189" s="132">
        <f t="shared" si="34"/>
        <v>28</v>
      </c>
      <c r="I189" s="139">
        <v>3</v>
      </c>
      <c r="J189" s="140">
        <v>34</v>
      </c>
      <c r="K189" s="132">
        <v>37</v>
      </c>
      <c r="L189" s="139">
        <v>9</v>
      </c>
      <c r="M189" s="140">
        <v>17</v>
      </c>
      <c r="N189" s="132">
        <f t="shared" si="22"/>
        <v>26</v>
      </c>
      <c r="O189" s="315"/>
      <c r="P189" s="121"/>
      <c r="Q189" s="121"/>
      <c r="R189" s="121"/>
      <c r="S189" s="121"/>
      <c r="T189" s="121"/>
      <c r="U189" s="121"/>
      <c r="V189" s="121"/>
    </row>
    <row r="190" spans="1:22" ht="12.75" customHeight="1" x14ac:dyDescent="0.25">
      <c r="A190" s="135" t="s">
        <v>51</v>
      </c>
      <c r="B190" s="136" t="s">
        <v>238</v>
      </c>
      <c r="C190" s="137">
        <v>11</v>
      </c>
      <c r="D190" s="138">
        <v>35</v>
      </c>
      <c r="E190" s="132">
        <f t="shared" si="33"/>
        <v>46</v>
      </c>
      <c r="F190" s="139">
        <v>6</v>
      </c>
      <c r="G190" s="140">
        <v>20</v>
      </c>
      <c r="H190" s="132">
        <f t="shared" si="34"/>
        <v>26</v>
      </c>
      <c r="I190" s="139">
        <v>2</v>
      </c>
      <c r="J190" s="140">
        <v>12</v>
      </c>
      <c r="K190" s="132">
        <v>14</v>
      </c>
      <c r="L190" s="139">
        <v>11</v>
      </c>
      <c r="M190" s="140">
        <v>24</v>
      </c>
      <c r="N190" s="132">
        <f t="shared" si="22"/>
        <v>35</v>
      </c>
      <c r="O190" s="315"/>
      <c r="P190" s="121"/>
      <c r="Q190" s="121"/>
      <c r="R190" s="121"/>
      <c r="S190" s="121"/>
      <c r="T190" s="121"/>
      <c r="U190" s="121"/>
      <c r="V190" s="121"/>
    </row>
    <row r="191" spans="1:22" ht="12.75" customHeight="1" x14ac:dyDescent="0.25">
      <c r="A191" s="135" t="s">
        <v>53</v>
      </c>
      <c r="B191" s="136" t="s">
        <v>239</v>
      </c>
      <c r="C191" s="137">
        <v>0</v>
      </c>
      <c r="D191" s="138">
        <v>6</v>
      </c>
      <c r="E191" s="132">
        <f t="shared" si="33"/>
        <v>6</v>
      </c>
      <c r="F191" s="139" t="s">
        <v>26</v>
      </c>
      <c r="G191" s="140">
        <v>2</v>
      </c>
      <c r="H191" s="132">
        <f t="shared" si="34"/>
        <v>2</v>
      </c>
      <c r="I191" s="139">
        <v>11</v>
      </c>
      <c r="J191" s="140">
        <v>54</v>
      </c>
      <c r="K191" s="132">
        <v>65</v>
      </c>
      <c r="L191" s="139">
        <v>0</v>
      </c>
      <c r="M191" s="140">
        <v>9</v>
      </c>
      <c r="N191" s="132">
        <f t="shared" si="22"/>
        <v>9</v>
      </c>
      <c r="O191" s="315"/>
      <c r="P191" s="121"/>
      <c r="Q191" s="121"/>
      <c r="R191" s="121"/>
      <c r="S191" s="121"/>
      <c r="T191" s="121"/>
      <c r="U191" s="121"/>
      <c r="V191" s="121"/>
    </row>
    <row r="192" spans="1:22" ht="12.75" customHeight="1" x14ac:dyDescent="0.25">
      <c r="A192" s="135" t="s">
        <v>55</v>
      </c>
      <c r="B192" s="136" t="s">
        <v>240</v>
      </c>
      <c r="C192" s="137">
        <v>6</v>
      </c>
      <c r="D192" s="138">
        <v>30</v>
      </c>
      <c r="E192" s="132">
        <f t="shared" si="33"/>
        <v>36</v>
      </c>
      <c r="F192" s="139">
        <v>5</v>
      </c>
      <c r="G192" s="140">
        <v>27</v>
      </c>
      <c r="H192" s="132">
        <f t="shared" si="34"/>
        <v>32</v>
      </c>
      <c r="I192" s="139">
        <v>10</v>
      </c>
      <c r="J192" s="140">
        <v>34</v>
      </c>
      <c r="K192" s="132">
        <v>44</v>
      </c>
      <c r="L192" s="139">
        <v>7</v>
      </c>
      <c r="M192" s="140">
        <v>20</v>
      </c>
      <c r="N192" s="132">
        <f t="shared" si="22"/>
        <v>27</v>
      </c>
      <c r="O192" s="315"/>
      <c r="P192" s="121"/>
      <c r="Q192" s="121"/>
      <c r="R192" s="121"/>
      <c r="S192" s="121"/>
      <c r="T192" s="121"/>
      <c r="U192" s="121"/>
      <c r="V192" s="121"/>
    </row>
    <row r="193" spans="1:22" ht="12.75" customHeight="1" x14ac:dyDescent="0.25">
      <c r="A193" s="135" t="s">
        <v>57</v>
      </c>
      <c r="B193" s="136" t="s">
        <v>241</v>
      </c>
      <c r="C193" s="137">
        <v>3</v>
      </c>
      <c r="D193" s="138">
        <v>21</v>
      </c>
      <c r="E193" s="132">
        <f t="shared" si="33"/>
        <v>24</v>
      </c>
      <c r="F193" s="139">
        <v>1</v>
      </c>
      <c r="G193" s="140">
        <v>16</v>
      </c>
      <c r="H193" s="132">
        <f t="shared" si="34"/>
        <v>17</v>
      </c>
      <c r="I193" s="139">
        <v>7</v>
      </c>
      <c r="J193" s="140">
        <v>18</v>
      </c>
      <c r="K193" s="132">
        <v>25</v>
      </c>
      <c r="L193" s="139">
        <v>2</v>
      </c>
      <c r="M193" s="140">
        <v>15</v>
      </c>
      <c r="N193" s="132">
        <f t="shared" si="22"/>
        <v>17</v>
      </c>
      <c r="O193" s="315"/>
      <c r="P193" s="121"/>
      <c r="Q193" s="121"/>
      <c r="R193" s="121"/>
      <c r="S193" s="121"/>
      <c r="T193" s="121"/>
      <c r="U193" s="121"/>
      <c r="V193" s="121"/>
    </row>
    <row r="194" spans="1:22" ht="12.75" customHeight="1" x14ac:dyDescent="0.25">
      <c r="A194" s="135" t="s">
        <v>59</v>
      </c>
      <c r="B194" s="136" t="s">
        <v>242</v>
      </c>
      <c r="C194" s="137">
        <v>3</v>
      </c>
      <c r="D194" s="138">
        <v>21</v>
      </c>
      <c r="E194" s="132">
        <f t="shared" si="33"/>
        <v>24</v>
      </c>
      <c r="F194" s="139">
        <v>3</v>
      </c>
      <c r="G194" s="140">
        <v>13</v>
      </c>
      <c r="H194" s="132">
        <f t="shared" si="34"/>
        <v>16</v>
      </c>
      <c r="I194" s="139">
        <v>4</v>
      </c>
      <c r="J194" s="140">
        <v>21</v>
      </c>
      <c r="K194" s="132">
        <v>25</v>
      </c>
      <c r="L194" s="139">
        <v>0</v>
      </c>
      <c r="M194" s="140">
        <v>13</v>
      </c>
      <c r="N194" s="132">
        <f t="shared" si="22"/>
        <v>13</v>
      </c>
      <c r="O194" s="315"/>
      <c r="P194" s="121"/>
      <c r="Q194" s="121"/>
      <c r="R194" s="121"/>
      <c r="S194" s="121"/>
      <c r="T194" s="121"/>
      <c r="U194" s="121"/>
      <c r="V194" s="121"/>
    </row>
    <row r="195" spans="1:22" ht="12.75" customHeight="1" x14ac:dyDescent="0.25">
      <c r="A195" s="135" t="s">
        <v>61</v>
      </c>
      <c r="B195" s="136" t="s">
        <v>243</v>
      </c>
      <c r="C195" s="137">
        <v>6</v>
      </c>
      <c r="D195" s="138">
        <v>16</v>
      </c>
      <c r="E195" s="132">
        <f t="shared" si="33"/>
        <v>22</v>
      </c>
      <c r="F195" s="139">
        <v>4</v>
      </c>
      <c r="G195" s="140">
        <v>18</v>
      </c>
      <c r="H195" s="132">
        <f t="shared" si="34"/>
        <v>22</v>
      </c>
      <c r="I195" s="139">
        <v>1</v>
      </c>
      <c r="J195" s="140">
        <v>15</v>
      </c>
      <c r="K195" s="132">
        <v>16</v>
      </c>
      <c r="L195" s="139">
        <v>2</v>
      </c>
      <c r="M195" s="140">
        <v>21</v>
      </c>
      <c r="N195" s="132">
        <f t="shared" si="22"/>
        <v>23</v>
      </c>
      <c r="O195" s="315"/>
      <c r="P195" s="121"/>
      <c r="Q195" s="121"/>
      <c r="R195" s="121"/>
      <c r="S195" s="121"/>
      <c r="T195" s="121"/>
      <c r="U195" s="121"/>
      <c r="V195" s="121"/>
    </row>
    <row r="196" spans="1:22" ht="12.75" customHeight="1" x14ac:dyDescent="0.25">
      <c r="A196" s="141"/>
      <c r="B196" s="142" t="s">
        <v>242</v>
      </c>
      <c r="C196" s="143">
        <f t="shared" ref="C196:E196" si="35">SUM(C186:C195)</f>
        <v>77</v>
      </c>
      <c r="D196" s="144">
        <f t="shared" si="35"/>
        <v>241</v>
      </c>
      <c r="E196" s="145">
        <f t="shared" si="35"/>
        <v>318</v>
      </c>
      <c r="F196" s="146">
        <v>51</v>
      </c>
      <c r="G196" s="147">
        <v>188</v>
      </c>
      <c r="H196" s="145">
        <f>SUM(H186:H195)</f>
        <v>239</v>
      </c>
      <c r="I196" s="146">
        <v>43</v>
      </c>
      <c r="J196" s="147">
        <v>246</v>
      </c>
      <c r="K196" s="145">
        <v>289</v>
      </c>
      <c r="L196" s="146">
        <f>SUM(L186:L195)</f>
        <v>58</v>
      </c>
      <c r="M196" s="146">
        <f t="shared" ref="M196" si="36">SUM(M186:M195)</f>
        <v>211</v>
      </c>
      <c r="N196" s="132">
        <f t="shared" si="22"/>
        <v>269</v>
      </c>
      <c r="O196" s="315"/>
      <c r="P196" s="121"/>
      <c r="Q196" s="121"/>
      <c r="R196" s="121"/>
      <c r="S196" s="121"/>
      <c r="T196" s="121"/>
      <c r="U196" s="121"/>
      <c r="V196" s="121"/>
    </row>
    <row r="197" spans="1:22" ht="12.75" customHeight="1" x14ac:dyDescent="0.25">
      <c r="A197" s="135" t="s">
        <v>51</v>
      </c>
      <c r="B197" s="136" t="s">
        <v>244</v>
      </c>
      <c r="C197" s="137">
        <v>3</v>
      </c>
      <c r="D197" s="138">
        <v>23</v>
      </c>
      <c r="E197" s="132">
        <f t="shared" ref="E197:E213" si="37">SUM(C197:D197)</f>
        <v>26</v>
      </c>
      <c r="F197" s="139">
        <v>9</v>
      </c>
      <c r="G197" s="140">
        <v>34</v>
      </c>
      <c r="H197" s="132">
        <f t="shared" ref="H197:H213" si="38">SUM(F197:G197)</f>
        <v>43</v>
      </c>
      <c r="I197" s="139">
        <v>8</v>
      </c>
      <c r="J197" s="140">
        <v>34</v>
      </c>
      <c r="K197" s="132">
        <v>42</v>
      </c>
      <c r="L197" s="139">
        <v>5</v>
      </c>
      <c r="M197" s="140">
        <v>19</v>
      </c>
      <c r="N197" s="132">
        <f t="shared" si="22"/>
        <v>24</v>
      </c>
      <c r="O197" s="315"/>
      <c r="P197" s="121"/>
      <c r="Q197" s="121"/>
      <c r="R197" s="121"/>
      <c r="S197" s="121"/>
      <c r="T197" s="121"/>
      <c r="U197" s="121"/>
      <c r="V197" s="121"/>
    </row>
    <row r="198" spans="1:22" ht="12.75" customHeight="1" x14ac:dyDescent="0.25">
      <c r="A198" s="135" t="s">
        <v>53</v>
      </c>
      <c r="B198" s="136" t="s">
        <v>245</v>
      </c>
      <c r="C198" s="137">
        <v>2</v>
      </c>
      <c r="D198" s="138">
        <v>6</v>
      </c>
      <c r="E198" s="132">
        <f t="shared" si="37"/>
        <v>8</v>
      </c>
      <c r="F198" s="139">
        <v>5</v>
      </c>
      <c r="G198" s="140">
        <v>26</v>
      </c>
      <c r="H198" s="132">
        <f t="shared" si="38"/>
        <v>31</v>
      </c>
      <c r="I198" s="139">
        <v>0</v>
      </c>
      <c r="J198" s="140">
        <v>31</v>
      </c>
      <c r="K198" s="132">
        <v>31</v>
      </c>
      <c r="L198" s="139">
        <v>3</v>
      </c>
      <c r="M198" s="140">
        <v>5</v>
      </c>
      <c r="N198" s="132">
        <f t="shared" si="22"/>
        <v>8</v>
      </c>
      <c r="O198" s="315"/>
      <c r="P198" s="121"/>
      <c r="Q198" s="121"/>
      <c r="R198" s="121"/>
      <c r="S198" s="121"/>
      <c r="T198" s="121"/>
      <c r="U198" s="121"/>
      <c r="V198" s="121"/>
    </row>
    <row r="199" spans="1:22" ht="12.75" customHeight="1" x14ac:dyDescent="0.25">
      <c r="A199" s="135" t="s">
        <v>55</v>
      </c>
      <c r="B199" s="136" t="s">
        <v>246</v>
      </c>
      <c r="C199" s="137">
        <v>2</v>
      </c>
      <c r="D199" s="138">
        <v>5</v>
      </c>
      <c r="E199" s="132">
        <f t="shared" si="37"/>
        <v>7</v>
      </c>
      <c r="F199" s="139">
        <v>0</v>
      </c>
      <c r="G199" s="140">
        <v>7</v>
      </c>
      <c r="H199" s="132">
        <f t="shared" si="38"/>
        <v>7</v>
      </c>
      <c r="I199" s="139">
        <v>0</v>
      </c>
      <c r="J199" s="140">
        <v>13</v>
      </c>
      <c r="K199" s="132">
        <v>13</v>
      </c>
      <c r="L199" s="139">
        <v>0</v>
      </c>
      <c r="M199" s="140">
        <v>7</v>
      </c>
      <c r="N199" s="132">
        <f t="shared" si="22"/>
        <v>7</v>
      </c>
      <c r="O199" s="315"/>
      <c r="P199" s="121"/>
      <c r="Q199" s="121"/>
      <c r="R199" s="121"/>
      <c r="S199" s="121"/>
      <c r="T199" s="121"/>
      <c r="U199" s="121"/>
      <c r="V199" s="121"/>
    </row>
    <row r="200" spans="1:22" ht="12.75" customHeight="1" x14ac:dyDescent="0.25">
      <c r="A200" s="135" t="s">
        <v>57</v>
      </c>
      <c r="B200" s="136" t="s">
        <v>247</v>
      </c>
      <c r="C200" s="137">
        <v>4</v>
      </c>
      <c r="D200" s="138">
        <v>9</v>
      </c>
      <c r="E200" s="132">
        <f t="shared" si="37"/>
        <v>13</v>
      </c>
      <c r="F200" s="139">
        <v>4</v>
      </c>
      <c r="G200" s="140">
        <v>10</v>
      </c>
      <c r="H200" s="132">
        <f t="shared" si="38"/>
        <v>14</v>
      </c>
      <c r="I200" s="139">
        <v>1</v>
      </c>
      <c r="J200" s="140">
        <v>7</v>
      </c>
      <c r="K200" s="132">
        <v>8</v>
      </c>
      <c r="L200" s="139">
        <v>2</v>
      </c>
      <c r="M200" s="140">
        <v>12</v>
      </c>
      <c r="N200" s="132">
        <f t="shared" ref="N200:N263" si="39">SUM(L200:M200)</f>
        <v>14</v>
      </c>
      <c r="O200" s="315"/>
      <c r="P200" s="121"/>
      <c r="Q200" s="121"/>
      <c r="R200" s="121"/>
      <c r="S200" s="121"/>
      <c r="T200" s="121"/>
      <c r="U200" s="121"/>
      <c r="V200" s="121"/>
    </row>
    <row r="201" spans="1:22" ht="12.75" customHeight="1" x14ac:dyDescent="0.25">
      <c r="A201" s="135" t="s">
        <v>59</v>
      </c>
      <c r="B201" s="136" t="s">
        <v>248</v>
      </c>
      <c r="C201" s="137">
        <v>4</v>
      </c>
      <c r="D201" s="138">
        <v>18</v>
      </c>
      <c r="E201" s="132">
        <f t="shared" si="37"/>
        <v>22</v>
      </c>
      <c r="F201" s="139">
        <v>3</v>
      </c>
      <c r="G201" s="140">
        <v>33</v>
      </c>
      <c r="H201" s="132">
        <f t="shared" si="38"/>
        <v>36</v>
      </c>
      <c r="I201" s="139">
        <v>14</v>
      </c>
      <c r="J201" s="140">
        <v>34</v>
      </c>
      <c r="K201" s="132">
        <v>48</v>
      </c>
      <c r="L201" s="139">
        <v>4</v>
      </c>
      <c r="M201" s="140">
        <v>15</v>
      </c>
      <c r="N201" s="132">
        <f t="shared" si="39"/>
        <v>19</v>
      </c>
      <c r="O201" s="315"/>
      <c r="P201" s="121"/>
      <c r="Q201" s="121"/>
      <c r="R201" s="121"/>
      <c r="S201" s="121"/>
      <c r="T201" s="121"/>
      <c r="U201" s="121"/>
      <c r="V201" s="121"/>
    </row>
    <row r="202" spans="1:22" ht="12.75" customHeight="1" x14ac:dyDescent="0.25">
      <c r="A202" s="135" t="s">
        <v>61</v>
      </c>
      <c r="B202" s="136" t="s">
        <v>249</v>
      </c>
      <c r="C202" s="137">
        <v>6</v>
      </c>
      <c r="D202" s="138">
        <v>45</v>
      </c>
      <c r="E202" s="132">
        <f t="shared" si="37"/>
        <v>51</v>
      </c>
      <c r="F202" s="139">
        <v>4</v>
      </c>
      <c r="G202" s="140">
        <v>8</v>
      </c>
      <c r="H202" s="132">
        <f t="shared" si="38"/>
        <v>12</v>
      </c>
      <c r="I202" s="139">
        <v>3</v>
      </c>
      <c r="J202" s="140">
        <v>11</v>
      </c>
      <c r="K202" s="132">
        <v>14</v>
      </c>
      <c r="L202" s="139">
        <v>1</v>
      </c>
      <c r="M202" s="140">
        <v>29</v>
      </c>
      <c r="N202" s="132">
        <f t="shared" si="39"/>
        <v>30</v>
      </c>
      <c r="O202" s="315"/>
      <c r="P202" s="121"/>
      <c r="Q202" s="121"/>
      <c r="R202" s="121"/>
      <c r="S202" s="121"/>
      <c r="T202" s="121"/>
      <c r="U202" s="121"/>
      <c r="V202" s="121"/>
    </row>
    <row r="203" spans="1:22" ht="12.75" customHeight="1" x14ac:dyDescent="0.25">
      <c r="A203" s="135" t="s">
        <v>63</v>
      </c>
      <c r="B203" s="136" t="s">
        <v>250</v>
      </c>
      <c r="C203" s="137">
        <v>3</v>
      </c>
      <c r="D203" s="138">
        <v>45</v>
      </c>
      <c r="E203" s="132">
        <f t="shared" si="37"/>
        <v>48</v>
      </c>
      <c r="F203" s="139">
        <v>5</v>
      </c>
      <c r="G203" s="140">
        <v>18</v>
      </c>
      <c r="H203" s="132">
        <f t="shared" si="38"/>
        <v>23</v>
      </c>
      <c r="I203" s="139">
        <v>5</v>
      </c>
      <c r="J203" s="140">
        <v>11</v>
      </c>
      <c r="K203" s="132">
        <v>16</v>
      </c>
      <c r="L203" s="139">
        <v>3</v>
      </c>
      <c r="M203" s="140">
        <v>26</v>
      </c>
      <c r="N203" s="132">
        <f t="shared" si="39"/>
        <v>29</v>
      </c>
      <c r="O203" s="315"/>
      <c r="P203" s="121"/>
      <c r="Q203" s="121"/>
      <c r="R203" s="121"/>
      <c r="S203" s="121"/>
      <c r="T203" s="121"/>
      <c r="U203" s="121"/>
      <c r="V203" s="121"/>
    </row>
    <row r="204" spans="1:22" ht="12.75" customHeight="1" x14ac:dyDescent="0.25">
      <c r="A204" s="135" t="s">
        <v>65</v>
      </c>
      <c r="B204" s="136" t="s">
        <v>251</v>
      </c>
      <c r="C204" s="137">
        <v>2</v>
      </c>
      <c r="D204" s="138">
        <v>11</v>
      </c>
      <c r="E204" s="132">
        <f t="shared" si="37"/>
        <v>13</v>
      </c>
      <c r="F204" s="139">
        <v>2</v>
      </c>
      <c r="G204" s="140">
        <v>11</v>
      </c>
      <c r="H204" s="132">
        <f t="shared" si="38"/>
        <v>13</v>
      </c>
      <c r="I204" s="139">
        <v>1</v>
      </c>
      <c r="J204" s="140">
        <v>9</v>
      </c>
      <c r="K204" s="132">
        <v>10</v>
      </c>
      <c r="L204" s="139">
        <v>0</v>
      </c>
      <c r="M204" s="140">
        <v>7</v>
      </c>
      <c r="N204" s="132">
        <f t="shared" si="39"/>
        <v>7</v>
      </c>
      <c r="O204" s="315"/>
      <c r="P204" s="121"/>
      <c r="Q204" s="121"/>
      <c r="R204" s="121"/>
      <c r="S204" s="121"/>
      <c r="T204" s="121"/>
      <c r="U204" s="121"/>
      <c r="V204" s="121"/>
    </row>
    <row r="205" spans="1:22" ht="12.75" customHeight="1" x14ac:dyDescent="0.25">
      <c r="A205" s="135" t="s">
        <v>109</v>
      </c>
      <c r="B205" s="136" t="s">
        <v>252</v>
      </c>
      <c r="C205" s="137">
        <v>2</v>
      </c>
      <c r="D205" s="138">
        <v>32</v>
      </c>
      <c r="E205" s="132">
        <f t="shared" si="37"/>
        <v>34</v>
      </c>
      <c r="F205" s="139">
        <v>4</v>
      </c>
      <c r="G205" s="140">
        <v>20</v>
      </c>
      <c r="H205" s="132">
        <f t="shared" si="38"/>
        <v>24</v>
      </c>
      <c r="I205" s="139">
        <v>3</v>
      </c>
      <c r="J205" s="140">
        <v>19</v>
      </c>
      <c r="K205" s="132">
        <v>22</v>
      </c>
      <c r="L205" s="139">
        <v>0</v>
      </c>
      <c r="M205" s="140">
        <v>20</v>
      </c>
      <c r="N205" s="132">
        <f t="shared" si="39"/>
        <v>20</v>
      </c>
      <c r="O205" s="315"/>
      <c r="P205" s="121"/>
      <c r="Q205" s="121"/>
      <c r="R205" s="121"/>
      <c r="S205" s="121"/>
      <c r="T205" s="121"/>
      <c r="U205" s="121"/>
      <c r="V205" s="121"/>
    </row>
    <row r="206" spans="1:22" ht="12.75" customHeight="1" x14ac:dyDescent="0.25">
      <c r="A206" s="135" t="s">
        <v>111</v>
      </c>
      <c r="B206" s="136" t="s">
        <v>253</v>
      </c>
      <c r="C206" s="137">
        <v>3</v>
      </c>
      <c r="D206" s="138">
        <v>17</v>
      </c>
      <c r="E206" s="132">
        <f t="shared" si="37"/>
        <v>20</v>
      </c>
      <c r="F206" s="139">
        <v>5</v>
      </c>
      <c r="G206" s="140">
        <v>22</v>
      </c>
      <c r="H206" s="132">
        <f t="shared" si="38"/>
        <v>27</v>
      </c>
      <c r="I206" s="139">
        <v>1</v>
      </c>
      <c r="J206" s="140">
        <v>30</v>
      </c>
      <c r="K206" s="132">
        <v>31</v>
      </c>
      <c r="L206" s="139">
        <v>2</v>
      </c>
      <c r="M206" s="140">
        <v>18</v>
      </c>
      <c r="N206" s="132">
        <f t="shared" si="39"/>
        <v>20</v>
      </c>
      <c r="O206" s="315"/>
      <c r="P206" s="121"/>
      <c r="Q206" s="121"/>
      <c r="R206" s="121"/>
      <c r="S206" s="121"/>
      <c r="T206" s="121"/>
      <c r="U206" s="121"/>
      <c r="V206" s="121"/>
    </row>
    <row r="207" spans="1:22" ht="12.75" customHeight="1" x14ac:dyDescent="0.25">
      <c r="A207" s="135" t="s">
        <v>168</v>
      </c>
      <c r="B207" s="136" t="s">
        <v>254</v>
      </c>
      <c r="C207" s="137">
        <v>2</v>
      </c>
      <c r="D207" s="138">
        <v>24</v>
      </c>
      <c r="E207" s="132">
        <f t="shared" si="37"/>
        <v>26</v>
      </c>
      <c r="F207" s="139">
        <v>0</v>
      </c>
      <c r="G207" s="140">
        <v>20</v>
      </c>
      <c r="H207" s="132">
        <f t="shared" si="38"/>
        <v>20</v>
      </c>
      <c r="I207" s="139">
        <v>1</v>
      </c>
      <c r="J207" s="140">
        <v>18</v>
      </c>
      <c r="K207" s="132">
        <v>19</v>
      </c>
      <c r="L207" s="139">
        <v>4</v>
      </c>
      <c r="M207" s="140">
        <v>17</v>
      </c>
      <c r="N207" s="132">
        <f t="shared" si="39"/>
        <v>21</v>
      </c>
      <c r="O207" s="315"/>
      <c r="P207" s="121"/>
      <c r="Q207" s="121"/>
      <c r="R207" s="121"/>
      <c r="S207" s="121"/>
      <c r="T207" s="121"/>
      <c r="U207" s="121"/>
      <c r="V207" s="121"/>
    </row>
    <row r="208" spans="1:22" ht="12.75" customHeight="1" x14ac:dyDescent="0.25">
      <c r="A208" s="135" t="s">
        <v>170</v>
      </c>
      <c r="B208" s="136" t="s">
        <v>255</v>
      </c>
      <c r="C208" s="137">
        <v>3</v>
      </c>
      <c r="D208" s="138">
        <v>7</v>
      </c>
      <c r="E208" s="132">
        <f t="shared" si="37"/>
        <v>10</v>
      </c>
      <c r="F208" s="139">
        <v>1</v>
      </c>
      <c r="G208" s="140">
        <v>11</v>
      </c>
      <c r="H208" s="132">
        <f t="shared" si="38"/>
        <v>12</v>
      </c>
      <c r="I208" s="139">
        <v>1</v>
      </c>
      <c r="J208" s="140">
        <v>5</v>
      </c>
      <c r="K208" s="132">
        <v>6</v>
      </c>
      <c r="L208" s="139">
        <v>2</v>
      </c>
      <c r="M208" s="140">
        <v>9</v>
      </c>
      <c r="N208" s="132">
        <f t="shared" si="39"/>
        <v>11</v>
      </c>
      <c r="O208" s="315"/>
      <c r="P208" s="121"/>
      <c r="Q208" s="121"/>
      <c r="R208" s="121"/>
      <c r="S208" s="121"/>
      <c r="T208" s="121"/>
      <c r="U208" s="121"/>
      <c r="V208" s="121"/>
    </row>
    <row r="209" spans="1:22" ht="12.75" customHeight="1" x14ac:dyDescent="0.25">
      <c r="A209" s="135" t="s">
        <v>172</v>
      </c>
      <c r="B209" s="136" t="s">
        <v>256</v>
      </c>
      <c r="C209" s="137">
        <v>2</v>
      </c>
      <c r="D209" s="138">
        <v>16</v>
      </c>
      <c r="E209" s="132">
        <f t="shared" si="37"/>
        <v>18</v>
      </c>
      <c r="F209" s="139">
        <v>1</v>
      </c>
      <c r="G209" s="140">
        <v>7</v>
      </c>
      <c r="H209" s="132">
        <f t="shared" si="38"/>
        <v>8</v>
      </c>
      <c r="I209" s="139">
        <v>2</v>
      </c>
      <c r="J209" s="140">
        <v>8</v>
      </c>
      <c r="K209" s="132">
        <v>10</v>
      </c>
      <c r="L209" s="139">
        <v>1</v>
      </c>
      <c r="M209" s="140">
        <v>11</v>
      </c>
      <c r="N209" s="132">
        <f t="shared" si="39"/>
        <v>12</v>
      </c>
      <c r="O209" s="315"/>
      <c r="P209" s="121"/>
      <c r="Q209" s="121"/>
      <c r="R209" s="121"/>
      <c r="S209" s="121"/>
      <c r="T209" s="121"/>
      <c r="U209" s="121"/>
      <c r="V209" s="121"/>
    </row>
    <row r="210" spans="1:22" ht="12.75" customHeight="1" x14ac:dyDescent="0.25">
      <c r="A210" s="135" t="s">
        <v>230</v>
      </c>
      <c r="B210" s="136" t="s">
        <v>257</v>
      </c>
      <c r="C210" s="137">
        <v>3</v>
      </c>
      <c r="D210" s="138">
        <v>2</v>
      </c>
      <c r="E210" s="132">
        <f t="shared" si="37"/>
        <v>5</v>
      </c>
      <c r="F210" s="139">
        <v>1</v>
      </c>
      <c r="G210" s="140">
        <v>6</v>
      </c>
      <c r="H210" s="132">
        <f t="shared" si="38"/>
        <v>7</v>
      </c>
      <c r="I210" s="139">
        <v>0</v>
      </c>
      <c r="J210" s="140">
        <v>5</v>
      </c>
      <c r="K210" s="132">
        <v>5</v>
      </c>
      <c r="L210" s="139">
        <v>1</v>
      </c>
      <c r="M210" s="140">
        <v>12</v>
      </c>
      <c r="N210" s="132">
        <f t="shared" si="39"/>
        <v>13</v>
      </c>
      <c r="O210" s="315"/>
      <c r="P210" s="121"/>
      <c r="Q210" s="121"/>
      <c r="R210" s="121"/>
      <c r="S210" s="121"/>
      <c r="T210" s="121"/>
      <c r="U210" s="121"/>
      <c r="V210" s="121"/>
    </row>
    <row r="211" spans="1:22" ht="12.75" customHeight="1" x14ac:dyDescent="0.25">
      <c r="A211" s="135" t="s">
        <v>232</v>
      </c>
      <c r="B211" s="136" t="s">
        <v>164</v>
      </c>
      <c r="C211" s="137">
        <v>3</v>
      </c>
      <c r="D211" s="138">
        <v>33</v>
      </c>
      <c r="E211" s="132">
        <f t="shared" si="37"/>
        <v>36</v>
      </c>
      <c r="F211" s="139">
        <v>0</v>
      </c>
      <c r="G211" s="140">
        <v>17</v>
      </c>
      <c r="H211" s="132">
        <f t="shared" si="38"/>
        <v>17</v>
      </c>
      <c r="I211" s="139">
        <v>1</v>
      </c>
      <c r="J211" s="140">
        <v>21</v>
      </c>
      <c r="K211" s="132">
        <v>22</v>
      </c>
      <c r="L211" s="139">
        <v>1</v>
      </c>
      <c r="M211" s="140">
        <v>33</v>
      </c>
      <c r="N211" s="132">
        <f t="shared" si="39"/>
        <v>34</v>
      </c>
      <c r="O211" s="315"/>
      <c r="P211" s="121"/>
      <c r="Q211" s="121"/>
      <c r="R211" s="121"/>
      <c r="S211" s="121"/>
      <c r="T211" s="121"/>
      <c r="U211" s="121"/>
      <c r="V211" s="121"/>
    </row>
    <row r="212" spans="1:22" ht="12.75" customHeight="1" x14ac:dyDescent="0.25">
      <c r="A212" s="135" t="s">
        <v>258</v>
      </c>
      <c r="B212" s="136" t="s">
        <v>259</v>
      </c>
      <c r="C212" s="137">
        <v>5</v>
      </c>
      <c r="D212" s="138">
        <v>13</v>
      </c>
      <c r="E212" s="132">
        <f t="shared" si="37"/>
        <v>18</v>
      </c>
      <c r="F212" s="139">
        <v>2</v>
      </c>
      <c r="G212" s="140">
        <v>5</v>
      </c>
      <c r="H212" s="132">
        <f t="shared" si="38"/>
        <v>7</v>
      </c>
      <c r="I212" s="139">
        <v>2</v>
      </c>
      <c r="J212" s="140">
        <v>12</v>
      </c>
      <c r="K212" s="132">
        <v>14</v>
      </c>
      <c r="L212" s="139">
        <v>1</v>
      </c>
      <c r="M212" s="140">
        <v>9</v>
      </c>
      <c r="N212" s="132">
        <f t="shared" si="39"/>
        <v>10</v>
      </c>
      <c r="O212" s="315"/>
      <c r="P212" s="121"/>
      <c r="Q212" s="121"/>
      <c r="R212" s="121"/>
      <c r="S212" s="121"/>
      <c r="T212" s="121"/>
      <c r="U212" s="121"/>
      <c r="V212" s="121"/>
    </row>
    <row r="213" spans="1:22" ht="12.75" customHeight="1" x14ac:dyDescent="0.25">
      <c r="A213" s="135" t="s">
        <v>260</v>
      </c>
      <c r="B213" s="136" t="s">
        <v>261</v>
      </c>
      <c r="C213" s="137">
        <v>1</v>
      </c>
      <c r="D213" s="138">
        <v>4</v>
      </c>
      <c r="E213" s="132">
        <f t="shared" si="37"/>
        <v>5</v>
      </c>
      <c r="F213" s="139">
        <v>1</v>
      </c>
      <c r="G213" s="140">
        <v>22</v>
      </c>
      <c r="H213" s="132">
        <f t="shared" si="38"/>
        <v>23</v>
      </c>
      <c r="I213" s="139">
        <v>1</v>
      </c>
      <c r="J213" s="140">
        <v>21</v>
      </c>
      <c r="K213" s="132">
        <v>22</v>
      </c>
      <c r="L213" s="139">
        <v>0</v>
      </c>
      <c r="M213" s="140">
        <v>9</v>
      </c>
      <c r="N213" s="132">
        <f t="shared" si="39"/>
        <v>9</v>
      </c>
      <c r="O213" s="315"/>
      <c r="P213" s="121"/>
      <c r="Q213" s="121"/>
      <c r="R213" s="121"/>
      <c r="S213" s="121"/>
      <c r="T213" s="121"/>
      <c r="U213" s="121"/>
      <c r="V213" s="121"/>
    </row>
    <row r="214" spans="1:22" ht="12.75" customHeight="1" x14ac:dyDescent="0.25">
      <c r="A214" s="141"/>
      <c r="B214" s="142" t="s">
        <v>244</v>
      </c>
      <c r="C214" s="143">
        <f t="shared" ref="C214:E214" si="40">SUM(C197:C213)</f>
        <v>50</v>
      </c>
      <c r="D214" s="144">
        <f t="shared" si="40"/>
        <v>310</v>
      </c>
      <c r="E214" s="145">
        <f t="shared" si="40"/>
        <v>360</v>
      </c>
      <c r="F214" s="146">
        <v>47</v>
      </c>
      <c r="G214" s="147">
        <v>277</v>
      </c>
      <c r="H214" s="145">
        <f>SUM(H197:H213)</f>
        <v>324</v>
      </c>
      <c r="I214" s="146">
        <v>44</v>
      </c>
      <c r="J214" s="147">
        <v>289</v>
      </c>
      <c r="K214" s="145">
        <v>333</v>
      </c>
      <c r="L214" s="146">
        <v>30</v>
      </c>
      <c r="M214" s="147">
        <v>258</v>
      </c>
      <c r="N214" s="132">
        <f t="shared" si="39"/>
        <v>288</v>
      </c>
      <c r="O214" s="315"/>
      <c r="P214" s="121"/>
      <c r="Q214" s="121"/>
      <c r="R214" s="121"/>
      <c r="S214" s="121"/>
      <c r="T214" s="121"/>
      <c r="U214" s="121"/>
      <c r="V214" s="121"/>
    </row>
    <row r="215" spans="1:22" ht="12.75" customHeight="1" x14ac:dyDescent="0.25">
      <c r="A215" s="135" t="s">
        <v>43</v>
      </c>
      <c r="B215" s="136" t="s">
        <v>262</v>
      </c>
      <c r="C215" s="137">
        <v>11</v>
      </c>
      <c r="D215" s="138">
        <v>57</v>
      </c>
      <c r="E215" s="132">
        <f t="shared" ref="E215:E227" si="41">SUM(C215:D215)</f>
        <v>68</v>
      </c>
      <c r="F215" s="139">
        <v>2</v>
      </c>
      <c r="G215" s="140">
        <v>14</v>
      </c>
      <c r="H215" s="132">
        <f t="shared" ref="H215:H227" si="42">SUM(F215:G215)</f>
        <v>16</v>
      </c>
      <c r="I215" s="139" t="s">
        <v>26</v>
      </c>
      <c r="J215" s="140">
        <v>9</v>
      </c>
      <c r="K215" s="132">
        <v>9</v>
      </c>
      <c r="L215" s="139">
        <v>10</v>
      </c>
      <c r="M215" s="140">
        <v>66</v>
      </c>
      <c r="N215" s="132">
        <f t="shared" si="39"/>
        <v>76</v>
      </c>
      <c r="O215" s="315"/>
      <c r="P215" s="121"/>
      <c r="Q215" s="121"/>
      <c r="R215" s="121"/>
      <c r="S215" s="121"/>
      <c r="T215" s="121"/>
      <c r="U215" s="121"/>
      <c r="V215" s="121"/>
    </row>
    <row r="216" spans="1:22" ht="12.75" customHeight="1" x14ac:dyDescent="0.25">
      <c r="A216" s="135" t="s">
        <v>45</v>
      </c>
      <c r="B216" s="136" t="s">
        <v>263</v>
      </c>
      <c r="C216" s="137">
        <v>6</v>
      </c>
      <c r="D216" s="138">
        <v>36</v>
      </c>
      <c r="E216" s="132">
        <f t="shared" si="41"/>
        <v>42</v>
      </c>
      <c r="F216" s="139">
        <v>2</v>
      </c>
      <c r="G216" s="140">
        <v>9</v>
      </c>
      <c r="H216" s="132">
        <f t="shared" si="42"/>
        <v>11</v>
      </c>
      <c r="I216" s="139">
        <v>1</v>
      </c>
      <c r="J216" s="140">
        <v>13</v>
      </c>
      <c r="K216" s="132">
        <v>14</v>
      </c>
      <c r="L216" s="139">
        <v>4</v>
      </c>
      <c r="M216" s="140">
        <v>20</v>
      </c>
      <c r="N216" s="132">
        <f t="shared" si="39"/>
        <v>24</v>
      </c>
      <c r="O216" s="315"/>
      <c r="P216" s="121"/>
      <c r="Q216" s="121"/>
      <c r="R216" s="121"/>
      <c r="S216" s="121"/>
      <c r="T216" s="121"/>
      <c r="U216" s="121"/>
      <c r="V216" s="121"/>
    </row>
    <row r="217" spans="1:22" ht="12.75" customHeight="1" x14ac:dyDescent="0.25">
      <c r="A217" s="135" t="s">
        <v>47</v>
      </c>
      <c r="B217" s="136" t="s">
        <v>264</v>
      </c>
      <c r="C217" s="137">
        <v>6</v>
      </c>
      <c r="D217" s="138">
        <v>28</v>
      </c>
      <c r="E217" s="132">
        <f t="shared" si="41"/>
        <v>34</v>
      </c>
      <c r="F217" s="139">
        <v>8</v>
      </c>
      <c r="G217" s="140">
        <v>22</v>
      </c>
      <c r="H217" s="132">
        <f t="shared" si="42"/>
        <v>30</v>
      </c>
      <c r="I217" s="139">
        <v>1</v>
      </c>
      <c r="J217" s="140">
        <v>32</v>
      </c>
      <c r="K217" s="132">
        <v>33</v>
      </c>
      <c r="L217" s="139">
        <v>2</v>
      </c>
      <c r="M217" s="140">
        <v>14</v>
      </c>
      <c r="N217" s="132">
        <f t="shared" si="39"/>
        <v>16</v>
      </c>
      <c r="O217" s="315"/>
      <c r="P217" s="121"/>
      <c r="Q217" s="121"/>
      <c r="R217" s="121"/>
      <c r="S217" s="121"/>
      <c r="T217" s="121"/>
      <c r="U217" s="121"/>
      <c r="V217" s="121"/>
    </row>
    <row r="218" spans="1:22" ht="12.75" customHeight="1" x14ac:dyDescent="0.25">
      <c r="A218" s="135" t="s">
        <v>49</v>
      </c>
      <c r="B218" s="136" t="s">
        <v>265</v>
      </c>
      <c r="C218" s="137">
        <v>0</v>
      </c>
      <c r="D218" s="138">
        <v>8</v>
      </c>
      <c r="E218" s="132">
        <f t="shared" si="41"/>
        <v>8</v>
      </c>
      <c r="F218" s="139">
        <v>3</v>
      </c>
      <c r="G218" s="140">
        <v>18</v>
      </c>
      <c r="H218" s="132">
        <f t="shared" si="42"/>
        <v>21</v>
      </c>
      <c r="I218" s="139">
        <v>2</v>
      </c>
      <c r="J218" s="140">
        <v>15</v>
      </c>
      <c r="K218" s="132">
        <v>17</v>
      </c>
      <c r="L218" s="139">
        <v>1</v>
      </c>
      <c r="M218" s="140">
        <v>8</v>
      </c>
      <c r="N218" s="132">
        <f t="shared" si="39"/>
        <v>9</v>
      </c>
      <c r="O218" s="315"/>
      <c r="P218" s="121"/>
      <c r="Q218" s="121"/>
      <c r="R218" s="121"/>
      <c r="S218" s="121"/>
      <c r="T218" s="121"/>
      <c r="U218" s="121"/>
      <c r="V218" s="121"/>
    </row>
    <row r="219" spans="1:22" ht="12.75" customHeight="1" x14ac:dyDescent="0.25">
      <c r="A219" s="135" t="s">
        <v>51</v>
      </c>
      <c r="B219" s="136" t="s">
        <v>266</v>
      </c>
      <c r="C219" s="137">
        <v>9</v>
      </c>
      <c r="D219" s="138">
        <v>71</v>
      </c>
      <c r="E219" s="132">
        <f t="shared" si="41"/>
        <v>80</v>
      </c>
      <c r="F219" s="139">
        <v>10</v>
      </c>
      <c r="G219" s="140">
        <v>12</v>
      </c>
      <c r="H219" s="132">
        <f t="shared" si="42"/>
        <v>22</v>
      </c>
      <c r="I219" s="139">
        <v>5</v>
      </c>
      <c r="J219" s="140">
        <v>13</v>
      </c>
      <c r="K219" s="132">
        <v>18</v>
      </c>
      <c r="L219" s="139">
        <v>9</v>
      </c>
      <c r="M219" s="140">
        <v>58</v>
      </c>
      <c r="N219" s="132">
        <f t="shared" si="39"/>
        <v>67</v>
      </c>
      <c r="O219" s="315"/>
      <c r="P219" s="121"/>
      <c r="Q219" s="121"/>
      <c r="R219" s="121"/>
      <c r="S219" s="121"/>
      <c r="T219" s="121"/>
      <c r="U219" s="121"/>
      <c r="V219" s="121"/>
    </row>
    <row r="220" spans="1:22" ht="12.75" customHeight="1" x14ac:dyDescent="0.25">
      <c r="A220" s="135" t="s">
        <v>53</v>
      </c>
      <c r="B220" s="136" t="s">
        <v>267</v>
      </c>
      <c r="C220" s="137">
        <v>2</v>
      </c>
      <c r="D220" s="138">
        <v>17</v>
      </c>
      <c r="E220" s="132">
        <f t="shared" si="41"/>
        <v>19</v>
      </c>
      <c r="F220" s="139">
        <v>19</v>
      </c>
      <c r="G220" s="140">
        <v>54</v>
      </c>
      <c r="H220" s="132">
        <f t="shared" si="42"/>
        <v>73</v>
      </c>
      <c r="I220" s="139">
        <v>8</v>
      </c>
      <c r="J220" s="140">
        <v>65</v>
      </c>
      <c r="K220" s="132">
        <v>73</v>
      </c>
      <c r="L220" s="139">
        <v>4</v>
      </c>
      <c r="M220" s="140">
        <v>18</v>
      </c>
      <c r="N220" s="132">
        <f t="shared" si="39"/>
        <v>22</v>
      </c>
      <c r="O220" s="315"/>
      <c r="P220" s="121"/>
      <c r="Q220" s="121"/>
      <c r="R220" s="121"/>
      <c r="S220" s="121"/>
      <c r="T220" s="121"/>
      <c r="U220" s="121"/>
      <c r="V220" s="121"/>
    </row>
    <row r="221" spans="1:22" ht="12.75" customHeight="1" x14ac:dyDescent="0.25">
      <c r="A221" s="135" t="s">
        <v>55</v>
      </c>
      <c r="B221" s="136" t="s">
        <v>268</v>
      </c>
      <c r="C221" s="137">
        <v>4</v>
      </c>
      <c r="D221" s="138">
        <v>8</v>
      </c>
      <c r="E221" s="132">
        <f t="shared" si="41"/>
        <v>12</v>
      </c>
      <c r="F221" s="139">
        <v>8</v>
      </c>
      <c r="G221" s="140">
        <v>22</v>
      </c>
      <c r="H221" s="132">
        <f t="shared" si="42"/>
        <v>30</v>
      </c>
      <c r="I221" s="139">
        <v>7</v>
      </c>
      <c r="J221" s="140">
        <v>24</v>
      </c>
      <c r="K221" s="132">
        <v>31</v>
      </c>
      <c r="L221" s="139">
        <v>1</v>
      </c>
      <c r="M221" s="140">
        <v>12</v>
      </c>
      <c r="N221" s="132">
        <f t="shared" si="39"/>
        <v>13</v>
      </c>
      <c r="O221" s="315"/>
      <c r="P221" s="121"/>
      <c r="Q221" s="121"/>
      <c r="R221" s="121"/>
      <c r="S221" s="121"/>
      <c r="T221" s="121"/>
      <c r="U221" s="121"/>
      <c r="V221" s="121"/>
    </row>
    <row r="222" spans="1:22" ht="12.75" customHeight="1" x14ac:dyDescent="0.25">
      <c r="A222" s="135" t="s">
        <v>57</v>
      </c>
      <c r="B222" s="136" t="s">
        <v>269</v>
      </c>
      <c r="C222" s="137">
        <v>3</v>
      </c>
      <c r="D222" s="138">
        <v>14</v>
      </c>
      <c r="E222" s="132">
        <f t="shared" si="41"/>
        <v>17</v>
      </c>
      <c r="F222" s="139">
        <v>5</v>
      </c>
      <c r="G222" s="140">
        <v>24</v>
      </c>
      <c r="H222" s="132">
        <f t="shared" si="42"/>
        <v>29</v>
      </c>
      <c r="I222" s="139">
        <v>6</v>
      </c>
      <c r="J222" s="140">
        <v>20</v>
      </c>
      <c r="K222" s="132">
        <v>26</v>
      </c>
      <c r="L222" s="139">
        <v>1</v>
      </c>
      <c r="M222" s="140">
        <v>17</v>
      </c>
      <c r="N222" s="132">
        <f t="shared" si="39"/>
        <v>18</v>
      </c>
      <c r="O222" s="315"/>
      <c r="P222" s="121"/>
      <c r="Q222" s="121"/>
      <c r="R222" s="121"/>
      <c r="S222" s="121"/>
      <c r="T222" s="121"/>
      <c r="U222" s="121"/>
      <c r="V222" s="121"/>
    </row>
    <row r="223" spans="1:22" ht="12.75" customHeight="1" x14ac:dyDescent="0.25">
      <c r="A223" s="135" t="s">
        <v>59</v>
      </c>
      <c r="B223" s="136" t="s">
        <v>270</v>
      </c>
      <c r="C223" s="137">
        <v>1</v>
      </c>
      <c r="D223" s="138">
        <v>32</v>
      </c>
      <c r="E223" s="132">
        <f t="shared" si="41"/>
        <v>33</v>
      </c>
      <c r="F223" s="139">
        <v>3</v>
      </c>
      <c r="G223" s="140">
        <v>17</v>
      </c>
      <c r="H223" s="132">
        <f t="shared" si="42"/>
        <v>20</v>
      </c>
      <c r="I223" s="139">
        <v>1</v>
      </c>
      <c r="J223" s="140">
        <v>24</v>
      </c>
      <c r="K223" s="132">
        <v>25</v>
      </c>
      <c r="L223" s="139">
        <v>3</v>
      </c>
      <c r="M223" s="140">
        <v>28</v>
      </c>
      <c r="N223" s="132">
        <f t="shared" si="39"/>
        <v>31</v>
      </c>
      <c r="O223" s="315"/>
      <c r="P223" s="121"/>
      <c r="Q223" s="121"/>
      <c r="R223" s="121"/>
      <c r="S223" s="121"/>
      <c r="T223" s="121"/>
      <c r="U223" s="121"/>
      <c r="V223" s="121"/>
    </row>
    <row r="224" spans="1:22" ht="12.75" customHeight="1" x14ac:dyDescent="0.25">
      <c r="A224" s="135" t="s">
        <v>61</v>
      </c>
      <c r="B224" s="136" t="s">
        <v>204</v>
      </c>
      <c r="C224" s="137">
        <v>1</v>
      </c>
      <c r="D224" s="138">
        <v>77</v>
      </c>
      <c r="E224" s="132">
        <f t="shared" si="41"/>
        <v>78</v>
      </c>
      <c r="F224" s="139">
        <v>4</v>
      </c>
      <c r="G224" s="140">
        <v>28</v>
      </c>
      <c r="H224" s="132">
        <f t="shared" si="42"/>
        <v>32</v>
      </c>
      <c r="I224" s="139">
        <v>1</v>
      </c>
      <c r="J224" s="140">
        <v>33</v>
      </c>
      <c r="K224" s="132">
        <v>34</v>
      </c>
      <c r="L224" s="139">
        <v>2</v>
      </c>
      <c r="M224" s="140">
        <v>55</v>
      </c>
      <c r="N224" s="132">
        <f t="shared" si="39"/>
        <v>57</v>
      </c>
      <c r="O224" s="315"/>
      <c r="P224" s="121"/>
      <c r="Q224" s="121"/>
      <c r="R224" s="121"/>
      <c r="S224" s="121"/>
      <c r="T224" s="121"/>
      <c r="U224" s="121"/>
      <c r="V224" s="121"/>
    </row>
    <row r="225" spans="1:22" ht="12.75" customHeight="1" x14ac:dyDescent="0.25">
      <c r="A225" s="135" t="s">
        <v>63</v>
      </c>
      <c r="B225" s="136" t="s">
        <v>271</v>
      </c>
      <c r="C225" s="137">
        <v>0</v>
      </c>
      <c r="D225" s="138">
        <v>39</v>
      </c>
      <c r="E225" s="132">
        <f t="shared" si="41"/>
        <v>39</v>
      </c>
      <c r="F225" s="139">
        <v>2</v>
      </c>
      <c r="G225" s="140">
        <v>21</v>
      </c>
      <c r="H225" s="132">
        <f t="shared" si="42"/>
        <v>23</v>
      </c>
      <c r="I225" s="139">
        <v>4</v>
      </c>
      <c r="J225" s="140">
        <v>19</v>
      </c>
      <c r="K225" s="132">
        <v>23</v>
      </c>
      <c r="L225" s="139">
        <v>2</v>
      </c>
      <c r="M225" s="140">
        <v>29</v>
      </c>
      <c r="N225" s="132">
        <f t="shared" si="39"/>
        <v>31</v>
      </c>
      <c r="O225" s="315"/>
      <c r="P225" s="121"/>
      <c r="Q225" s="121"/>
      <c r="R225" s="121"/>
      <c r="S225" s="121"/>
      <c r="T225" s="121"/>
      <c r="U225" s="121"/>
      <c r="V225" s="121"/>
    </row>
    <row r="226" spans="1:22" ht="12.75" customHeight="1" x14ac:dyDescent="0.25">
      <c r="A226" s="135" t="s">
        <v>65</v>
      </c>
      <c r="B226" s="136" t="s">
        <v>272</v>
      </c>
      <c r="C226" s="137">
        <v>5</v>
      </c>
      <c r="D226" s="138">
        <v>35</v>
      </c>
      <c r="E226" s="132">
        <f t="shared" si="41"/>
        <v>40</v>
      </c>
      <c r="F226" s="139">
        <v>3</v>
      </c>
      <c r="G226" s="140">
        <v>67</v>
      </c>
      <c r="H226" s="132">
        <f t="shared" si="42"/>
        <v>70</v>
      </c>
      <c r="I226" s="139" t="s">
        <v>26</v>
      </c>
      <c r="J226" s="140">
        <v>73</v>
      </c>
      <c r="K226" s="132">
        <v>73</v>
      </c>
      <c r="L226" s="139">
        <v>2</v>
      </c>
      <c r="M226" s="140">
        <v>20</v>
      </c>
      <c r="N226" s="132">
        <f t="shared" si="39"/>
        <v>22</v>
      </c>
      <c r="O226" s="315"/>
      <c r="P226" s="121"/>
      <c r="Q226" s="121"/>
      <c r="R226" s="121"/>
      <c r="S226" s="121"/>
      <c r="T226" s="121"/>
      <c r="U226" s="121"/>
      <c r="V226" s="121"/>
    </row>
    <row r="227" spans="1:22" ht="12.75" customHeight="1" x14ac:dyDescent="0.25">
      <c r="A227" s="135" t="s">
        <v>67</v>
      </c>
      <c r="B227" s="136" t="s">
        <v>273</v>
      </c>
      <c r="C227" s="137">
        <v>6</v>
      </c>
      <c r="D227" s="138">
        <v>29</v>
      </c>
      <c r="E227" s="132">
        <f t="shared" si="41"/>
        <v>35</v>
      </c>
      <c r="F227" s="139">
        <v>14</v>
      </c>
      <c r="G227" s="140">
        <v>44</v>
      </c>
      <c r="H227" s="132">
        <f t="shared" si="42"/>
        <v>58</v>
      </c>
      <c r="I227" s="139">
        <v>4</v>
      </c>
      <c r="J227" s="140">
        <v>45</v>
      </c>
      <c r="K227" s="132">
        <v>49</v>
      </c>
      <c r="L227" s="139">
        <v>2</v>
      </c>
      <c r="M227" s="140">
        <v>24</v>
      </c>
      <c r="N227" s="132">
        <f t="shared" si="39"/>
        <v>26</v>
      </c>
      <c r="O227" s="315"/>
      <c r="P227" s="121"/>
      <c r="Q227" s="121"/>
      <c r="R227" s="121"/>
      <c r="S227" s="121"/>
      <c r="T227" s="121"/>
      <c r="U227" s="121"/>
      <c r="V227" s="121"/>
    </row>
    <row r="228" spans="1:22" ht="12.75" customHeight="1" x14ac:dyDescent="0.25">
      <c r="A228" s="141"/>
      <c r="B228" s="142" t="s">
        <v>268</v>
      </c>
      <c r="C228" s="143">
        <f t="shared" ref="C228:E228" si="43">SUM(C215:C227)</f>
        <v>54</v>
      </c>
      <c r="D228" s="144">
        <f t="shared" si="43"/>
        <v>451</v>
      </c>
      <c r="E228" s="145">
        <f t="shared" si="43"/>
        <v>505</v>
      </c>
      <c r="F228" s="146">
        <v>83</v>
      </c>
      <c r="G228" s="147">
        <v>352</v>
      </c>
      <c r="H228" s="145">
        <f>SUM(H215:H227)</f>
        <v>435</v>
      </c>
      <c r="I228" s="146">
        <v>40</v>
      </c>
      <c r="J228" s="147">
        <v>385</v>
      </c>
      <c r="K228" s="145">
        <v>425</v>
      </c>
      <c r="L228" s="146">
        <f>SUM(L215:L227)</f>
        <v>43</v>
      </c>
      <c r="M228" s="146">
        <f>SUM(M215:M227)</f>
        <v>369</v>
      </c>
      <c r="N228" s="132">
        <f t="shared" si="39"/>
        <v>412</v>
      </c>
      <c r="O228" s="315"/>
      <c r="P228" s="121"/>
      <c r="Q228" s="121"/>
      <c r="R228" s="121"/>
      <c r="S228" s="121"/>
      <c r="T228" s="121"/>
      <c r="U228" s="121"/>
      <c r="V228" s="121"/>
    </row>
    <row r="229" spans="1:22" ht="12.75" customHeight="1" x14ac:dyDescent="0.25">
      <c r="A229" s="135" t="s">
        <v>43</v>
      </c>
      <c r="B229" s="136" t="s">
        <v>274</v>
      </c>
      <c r="C229" s="137">
        <v>2</v>
      </c>
      <c r="D229" s="138">
        <v>30</v>
      </c>
      <c r="E229" s="132">
        <f t="shared" ref="E229:E249" si="44">SUM(C229:D229)</f>
        <v>32</v>
      </c>
      <c r="F229" s="139">
        <v>1</v>
      </c>
      <c r="G229" s="140">
        <v>16</v>
      </c>
      <c r="H229" s="132">
        <f t="shared" ref="H229:H249" si="45">SUM(F229:G229)</f>
        <v>17</v>
      </c>
      <c r="I229" s="139">
        <v>2</v>
      </c>
      <c r="J229" s="140">
        <v>9</v>
      </c>
      <c r="K229" s="132">
        <v>11</v>
      </c>
      <c r="L229" s="139" t="s">
        <v>26</v>
      </c>
      <c r="M229" s="140">
        <v>13</v>
      </c>
      <c r="N229" s="132">
        <f t="shared" si="39"/>
        <v>13</v>
      </c>
      <c r="O229" s="315"/>
      <c r="P229" s="121"/>
      <c r="Q229" s="121"/>
      <c r="R229" s="121"/>
      <c r="S229" s="121"/>
      <c r="T229" s="121"/>
      <c r="U229" s="121"/>
      <c r="V229" s="121"/>
    </row>
    <row r="230" spans="1:22" ht="12.75" customHeight="1" x14ac:dyDescent="0.25">
      <c r="A230" s="135" t="s">
        <v>45</v>
      </c>
      <c r="B230" s="136" t="s">
        <v>275</v>
      </c>
      <c r="C230" s="137">
        <v>1</v>
      </c>
      <c r="D230" s="138">
        <v>19</v>
      </c>
      <c r="E230" s="132">
        <f t="shared" si="44"/>
        <v>20</v>
      </c>
      <c r="F230" s="139">
        <v>4</v>
      </c>
      <c r="G230" s="140">
        <v>19</v>
      </c>
      <c r="H230" s="132">
        <f t="shared" si="45"/>
        <v>23</v>
      </c>
      <c r="I230" s="139">
        <v>1</v>
      </c>
      <c r="J230" s="140">
        <v>30</v>
      </c>
      <c r="K230" s="132">
        <v>31</v>
      </c>
      <c r="L230" s="139" t="s">
        <v>26</v>
      </c>
      <c r="M230" s="140">
        <v>22</v>
      </c>
      <c r="N230" s="132">
        <f t="shared" si="39"/>
        <v>22</v>
      </c>
      <c r="O230" s="315"/>
      <c r="P230" s="121"/>
      <c r="Q230" s="121"/>
      <c r="R230" s="121"/>
      <c r="S230" s="121"/>
      <c r="T230" s="121"/>
      <c r="U230" s="121"/>
      <c r="V230" s="121"/>
    </row>
    <row r="231" spans="1:22" ht="12.75" customHeight="1" x14ac:dyDescent="0.25">
      <c r="A231" s="135" t="s">
        <v>47</v>
      </c>
      <c r="B231" s="136" t="s">
        <v>276</v>
      </c>
      <c r="C231" s="137">
        <v>2</v>
      </c>
      <c r="D231" s="138">
        <v>36</v>
      </c>
      <c r="E231" s="132">
        <f t="shared" si="44"/>
        <v>38</v>
      </c>
      <c r="F231" s="139">
        <v>5</v>
      </c>
      <c r="G231" s="140">
        <v>28</v>
      </c>
      <c r="H231" s="132">
        <f t="shared" si="45"/>
        <v>33</v>
      </c>
      <c r="I231" s="139">
        <v>4</v>
      </c>
      <c r="J231" s="140">
        <v>32</v>
      </c>
      <c r="K231" s="132">
        <v>36</v>
      </c>
      <c r="L231" s="139" t="s">
        <v>26</v>
      </c>
      <c r="M231" s="140">
        <v>30</v>
      </c>
      <c r="N231" s="132">
        <f t="shared" si="39"/>
        <v>30</v>
      </c>
      <c r="O231" s="315"/>
      <c r="P231" s="121"/>
      <c r="Q231" s="121"/>
      <c r="R231" s="121"/>
      <c r="S231" s="121"/>
      <c r="T231" s="121"/>
      <c r="U231" s="121"/>
      <c r="V231" s="121"/>
    </row>
    <row r="232" spans="1:22" ht="12.75" customHeight="1" x14ac:dyDescent="0.25">
      <c r="A232" s="135" t="s">
        <v>49</v>
      </c>
      <c r="B232" s="136" t="s">
        <v>200</v>
      </c>
      <c r="C232" s="137">
        <v>3</v>
      </c>
      <c r="D232" s="138">
        <v>30</v>
      </c>
      <c r="E232" s="132">
        <f t="shared" si="44"/>
        <v>33</v>
      </c>
      <c r="F232" s="139">
        <v>1</v>
      </c>
      <c r="G232" s="140">
        <v>21</v>
      </c>
      <c r="H232" s="132">
        <f t="shared" si="45"/>
        <v>22</v>
      </c>
      <c r="I232" s="139">
        <v>2</v>
      </c>
      <c r="J232" s="140">
        <v>22</v>
      </c>
      <c r="K232" s="132">
        <v>24</v>
      </c>
      <c r="L232" s="139" t="s">
        <v>26</v>
      </c>
      <c r="M232" s="140">
        <v>18</v>
      </c>
      <c r="N232" s="132">
        <f t="shared" si="39"/>
        <v>18</v>
      </c>
      <c r="O232" s="315"/>
      <c r="P232" s="121"/>
      <c r="Q232" s="121"/>
      <c r="R232" s="121"/>
      <c r="S232" s="121"/>
      <c r="T232" s="121"/>
      <c r="U232" s="121"/>
      <c r="V232" s="121"/>
    </row>
    <row r="233" spans="1:22" ht="12.75" customHeight="1" x14ac:dyDescent="0.25">
      <c r="A233" s="135" t="s">
        <v>51</v>
      </c>
      <c r="B233" s="136" t="s">
        <v>277</v>
      </c>
      <c r="C233" s="137">
        <v>16</v>
      </c>
      <c r="D233" s="138">
        <v>109</v>
      </c>
      <c r="E233" s="132">
        <f t="shared" si="44"/>
        <v>125</v>
      </c>
      <c r="F233" s="139">
        <v>68</v>
      </c>
      <c r="G233" s="140">
        <v>102</v>
      </c>
      <c r="H233" s="132">
        <f t="shared" si="45"/>
        <v>170</v>
      </c>
      <c r="I233" s="139">
        <v>24</v>
      </c>
      <c r="J233" s="140">
        <v>122</v>
      </c>
      <c r="K233" s="132">
        <v>146</v>
      </c>
      <c r="L233" s="139">
        <v>117</v>
      </c>
      <c r="M233" s="140">
        <v>94</v>
      </c>
      <c r="N233" s="132">
        <f t="shared" si="39"/>
        <v>211</v>
      </c>
      <c r="O233" s="315"/>
      <c r="P233" s="121"/>
      <c r="Q233" s="121"/>
      <c r="R233" s="121"/>
      <c r="S233" s="121"/>
      <c r="T233" s="121"/>
      <c r="U233" s="121"/>
      <c r="V233" s="121"/>
    </row>
    <row r="234" spans="1:22" ht="12.75" customHeight="1" x14ac:dyDescent="0.25">
      <c r="A234" s="135" t="s">
        <v>55</v>
      </c>
      <c r="B234" s="136" t="s">
        <v>278</v>
      </c>
      <c r="C234" s="137">
        <v>5</v>
      </c>
      <c r="D234" s="138">
        <v>25</v>
      </c>
      <c r="E234" s="132">
        <f t="shared" si="44"/>
        <v>30</v>
      </c>
      <c r="F234" s="139">
        <v>1</v>
      </c>
      <c r="G234" s="140">
        <v>11</v>
      </c>
      <c r="H234" s="132">
        <f t="shared" si="45"/>
        <v>12</v>
      </c>
      <c r="I234" s="139">
        <v>1</v>
      </c>
      <c r="J234" s="140">
        <v>18</v>
      </c>
      <c r="K234" s="132">
        <v>19</v>
      </c>
      <c r="L234" s="139" t="s">
        <v>26</v>
      </c>
      <c r="M234" s="140">
        <v>16</v>
      </c>
      <c r="N234" s="132">
        <f t="shared" si="39"/>
        <v>16</v>
      </c>
      <c r="O234" s="315"/>
      <c r="P234" s="121"/>
      <c r="Q234" s="121"/>
      <c r="R234" s="121"/>
      <c r="S234" s="121"/>
      <c r="T234" s="121"/>
      <c r="U234" s="121"/>
      <c r="V234" s="121"/>
    </row>
    <row r="235" spans="1:22" ht="12.75" customHeight="1" x14ac:dyDescent="0.25">
      <c r="A235" s="135" t="s">
        <v>57</v>
      </c>
      <c r="B235" s="136" t="s">
        <v>279</v>
      </c>
      <c r="C235" s="137">
        <v>2</v>
      </c>
      <c r="D235" s="138">
        <v>49</v>
      </c>
      <c r="E235" s="132">
        <f t="shared" si="44"/>
        <v>51</v>
      </c>
      <c r="F235" s="139">
        <v>10</v>
      </c>
      <c r="G235" s="140">
        <v>40</v>
      </c>
      <c r="H235" s="132">
        <f t="shared" si="45"/>
        <v>50</v>
      </c>
      <c r="I235" s="139">
        <v>7</v>
      </c>
      <c r="J235" s="140">
        <v>46</v>
      </c>
      <c r="K235" s="132">
        <v>53</v>
      </c>
      <c r="L235" s="139" t="s">
        <v>26</v>
      </c>
      <c r="M235" s="140">
        <v>42</v>
      </c>
      <c r="N235" s="132">
        <f t="shared" si="39"/>
        <v>42</v>
      </c>
      <c r="O235" s="315"/>
      <c r="P235" s="121"/>
      <c r="Q235" s="121"/>
      <c r="R235" s="121"/>
      <c r="S235" s="121"/>
      <c r="T235" s="121"/>
      <c r="U235" s="121"/>
      <c r="V235" s="121"/>
    </row>
    <row r="236" spans="1:22" ht="12.75" customHeight="1" x14ac:dyDescent="0.25">
      <c r="A236" s="135" t="s">
        <v>59</v>
      </c>
      <c r="B236" s="136" t="s">
        <v>280</v>
      </c>
      <c r="C236" s="137">
        <v>8</v>
      </c>
      <c r="D236" s="138">
        <v>37</v>
      </c>
      <c r="E236" s="132">
        <f t="shared" si="44"/>
        <v>45</v>
      </c>
      <c r="F236" s="139">
        <v>2</v>
      </c>
      <c r="G236" s="140">
        <v>26</v>
      </c>
      <c r="H236" s="132">
        <f t="shared" si="45"/>
        <v>28</v>
      </c>
      <c r="I236" s="139">
        <v>3</v>
      </c>
      <c r="J236" s="140">
        <v>30</v>
      </c>
      <c r="K236" s="132">
        <v>33</v>
      </c>
      <c r="L236" s="139" t="s">
        <v>26</v>
      </c>
      <c r="M236" s="140">
        <v>23</v>
      </c>
      <c r="N236" s="132">
        <f t="shared" si="39"/>
        <v>23</v>
      </c>
      <c r="O236" s="315"/>
      <c r="P236" s="121"/>
      <c r="Q236" s="121"/>
      <c r="R236" s="121"/>
      <c r="S236" s="121"/>
      <c r="T236" s="121"/>
      <c r="U236" s="121"/>
      <c r="V236" s="121"/>
    </row>
    <row r="237" spans="1:22" ht="12.75" customHeight="1" x14ac:dyDescent="0.25">
      <c r="A237" s="135" t="s">
        <v>61</v>
      </c>
      <c r="B237" s="136" t="s">
        <v>281</v>
      </c>
      <c r="C237" s="137">
        <v>5</v>
      </c>
      <c r="D237" s="138">
        <v>41</v>
      </c>
      <c r="E237" s="132">
        <f t="shared" si="44"/>
        <v>46</v>
      </c>
      <c r="F237" s="139">
        <v>7</v>
      </c>
      <c r="G237" s="140">
        <v>20</v>
      </c>
      <c r="H237" s="132">
        <f t="shared" si="45"/>
        <v>27</v>
      </c>
      <c r="I237" s="139">
        <v>3</v>
      </c>
      <c r="J237" s="140">
        <v>41</v>
      </c>
      <c r="K237" s="132">
        <v>44</v>
      </c>
      <c r="L237" s="139" t="s">
        <v>26</v>
      </c>
      <c r="M237" s="140">
        <v>33</v>
      </c>
      <c r="N237" s="132">
        <f t="shared" si="39"/>
        <v>33</v>
      </c>
      <c r="O237" s="315"/>
      <c r="P237" s="121"/>
      <c r="Q237" s="121"/>
      <c r="R237" s="121"/>
      <c r="S237" s="121"/>
      <c r="T237" s="121"/>
      <c r="U237" s="121"/>
      <c r="V237" s="121"/>
    </row>
    <row r="238" spans="1:22" ht="12.75" customHeight="1" x14ac:dyDescent="0.25">
      <c r="A238" s="135" t="s">
        <v>65</v>
      </c>
      <c r="B238" s="136" t="s">
        <v>282</v>
      </c>
      <c r="C238" s="137">
        <v>31</v>
      </c>
      <c r="D238" s="138">
        <v>115</v>
      </c>
      <c r="E238" s="132">
        <f t="shared" si="44"/>
        <v>146</v>
      </c>
      <c r="F238" s="139">
        <v>21</v>
      </c>
      <c r="G238" s="140">
        <v>72</v>
      </c>
      <c r="H238" s="132">
        <f t="shared" si="45"/>
        <v>93</v>
      </c>
      <c r="I238" s="139">
        <v>14</v>
      </c>
      <c r="J238" s="140">
        <v>107</v>
      </c>
      <c r="K238" s="132">
        <v>121</v>
      </c>
      <c r="L238" s="139" t="s">
        <v>26</v>
      </c>
      <c r="M238" s="140">
        <v>79</v>
      </c>
      <c r="N238" s="132">
        <f t="shared" si="39"/>
        <v>79</v>
      </c>
      <c r="O238" s="315"/>
      <c r="P238" s="121"/>
      <c r="Q238" s="121"/>
      <c r="R238" s="121"/>
      <c r="S238" s="121"/>
      <c r="T238" s="121"/>
      <c r="U238" s="121"/>
      <c r="V238" s="121"/>
    </row>
    <row r="239" spans="1:22" ht="12.75" customHeight="1" x14ac:dyDescent="0.25">
      <c r="A239" s="135" t="s">
        <v>67</v>
      </c>
      <c r="B239" s="136" t="s">
        <v>283</v>
      </c>
      <c r="C239" s="137">
        <v>4</v>
      </c>
      <c r="D239" s="138">
        <v>26</v>
      </c>
      <c r="E239" s="132">
        <f t="shared" si="44"/>
        <v>30</v>
      </c>
      <c r="F239" s="139">
        <v>4</v>
      </c>
      <c r="G239" s="140">
        <v>30</v>
      </c>
      <c r="H239" s="132">
        <f t="shared" si="45"/>
        <v>34</v>
      </c>
      <c r="I239" s="139">
        <v>5</v>
      </c>
      <c r="J239" s="140">
        <v>19</v>
      </c>
      <c r="K239" s="132">
        <v>24</v>
      </c>
      <c r="L239" s="139" t="s">
        <v>26</v>
      </c>
      <c r="M239" s="140">
        <v>24</v>
      </c>
      <c r="N239" s="132">
        <f t="shared" si="39"/>
        <v>24</v>
      </c>
      <c r="O239" s="315"/>
      <c r="P239" s="121"/>
      <c r="Q239" s="121"/>
      <c r="R239" s="121"/>
      <c r="S239" s="121"/>
      <c r="T239" s="121"/>
      <c r="U239" s="121"/>
      <c r="V239" s="121"/>
    </row>
    <row r="240" spans="1:22" ht="12.75" customHeight="1" x14ac:dyDescent="0.25">
      <c r="A240" s="135" t="s">
        <v>69</v>
      </c>
      <c r="B240" s="136" t="s">
        <v>284</v>
      </c>
      <c r="C240" s="137">
        <v>1</v>
      </c>
      <c r="D240" s="138">
        <v>11</v>
      </c>
      <c r="E240" s="132">
        <f t="shared" si="44"/>
        <v>12</v>
      </c>
      <c r="F240" s="139">
        <v>3</v>
      </c>
      <c r="G240" s="140">
        <v>17</v>
      </c>
      <c r="H240" s="132">
        <f t="shared" si="45"/>
        <v>20</v>
      </c>
      <c r="I240" s="139">
        <v>2</v>
      </c>
      <c r="J240" s="140">
        <v>7</v>
      </c>
      <c r="K240" s="132">
        <v>9</v>
      </c>
      <c r="L240" s="139" t="s">
        <v>26</v>
      </c>
      <c r="M240" s="140">
        <v>15</v>
      </c>
      <c r="N240" s="132">
        <f t="shared" si="39"/>
        <v>15</v>
      </c>
      <c r="O240" s="315"/>
      <c r="P240" s="121"/>
      <c r="Q240" s="121"/>
      <c r="R240" s="121"/>
      <c r="S240" s="121"/>
      <c r="T240" s="121"/>
      <c r="U240" s="121"/>
      <c r="V240" s="121"/>
    </row>
    <row r="241" spans="1:22" ht="12.75" customHeight="1" x14ac:dyDescent="0.25">
      <c r="A241" s="135" t="s">
        <v>71</v>
      </c>
      <c r="B241" s="136" t="s">
        <v>285</v>
      </c>
      <c r="C241" s="137">
        <v>0</v>
      </c>
      <c r="D241" s="138">
        <v>15</v>
      </c>
      <c r="E241" s="132">
        <f t="shared" si="44"/>
        <v>15</v>
      </c>
      <c r="F241" s="139">
        <v>4</v>
      </c>
      <c r="G241" s="140">
        <v>17</v>
      </c>
      <c r="H241" s="132">
        <f t="shared" si="45"/>
        <v>21</v>
      </c>
      <c r="I241" s="139">
        <v>2</v>
      </c>
      <c r="J241" s="140">
        <v>12</v>
      </c>
      <c r="K241" s="132">
        <v>14</v>
      </c>
      <c r="L241" s="139" t="s">
        <v>26</v>
      </c>
      <c r="M241" s="140">
        <v>9</v>
      </c>
      <c r="N241" s="132">
        <f t="shared" si="39"/>
        <v>9</v>
      </c>
      <c r="O241" s="315"/>
      <c r="P241" s="121"/>
      <c r="Q241" s="121"/>
      <c r="R241" s="121"/>
      <c r="S241" s="121"/>
      <c r="T241" s="121"/>
      <c r="U241" s="121"/>
      <c r="V241" s="121"/>
    </row>
    <row r="242" spans="1:22" ht="12.75" customHeight="1" x14ac:dyDescent="0.25">
      <c r="A242" s="135" t="s">
        <v>88</v>
      </c>
      <c r="B242" s="136" t="s">
        <v>127</v>
      </c>
      <c r="C242" s="137">
        <v>2</v>
      </c>
      <c r="D242" s="138">
        <v>8</v>
      </c>
      <c r="E242" s="132">
        <f t="shared" si="44"/>
        <v>10</v>
      </c>
      <c r="F242" s="139">
        <v>2</v>
      </c>
      <c r="G242" s="140">
        <v>5</v>
      </c>
      <c r="H242" s="132">
        <f t="shared" si="45"/>
        <v>7</v>
      </c>
      <c r="I242" s="139" t="s">
        <v>26</v>
      </c>
      <c r="J242" s="140">
        <v>17</v>
      </c>
      <c r="K242" s="132">
        <v>17</v>
      </c>
      <c r="L242" s="139" t="s">
        <v>26</v>
      </c>
      <c r="M242" s="140">
        <v>5</v>
      </c>
      <c r="N242" s="132">
        <f t="shared" si="39"/>
        <v>5</v>
      </c>
      <c r="O242" s="315"/>
      <c r="P242" s="121"/>
      <c r="Q242" s="121"/>
      <c r="R242" s="121"/>
      <c r="S242" s="121"/>
      <c r="T242" s="121"/>
      <c r="U242" s="121"/>
      <c r="V242" s="121"/>
    </row>
    <row r="243" spans="1:22" ht="12.75" customHeight="1" x14ac:dyDescent="0.25">
      <c r="A243" s="135" t="s">
        <v>129</v>
      </c>
      <c r="B243" s="136" t="s">
        <v>286</v>
      </c>
      <c r="C243" s="137">
        <v>8</v>
      </c>
      <c r="D243" s="138">
        <v>33</v>
      </c>
      <c r="E243" s="132">
        <f t="shared" si="44"/>
        <v>41</v>
      </c>
      <c r="F243" s="139">
        <v>16</v>
      </c>
      <c r="G243" s="140">
        <v>29</v>
      </c>
      <c r="H243" s="132">
        <f t="shared" si="45"/>
        <v>45</v>
      </c>
      <c r="I243" s="139">
        <v>8</v>
      </c>
      <c r="J243" s="140">
        <v>34</v>
      </c>
      <c r="K243" s="132">
        <v>42</v>
      </c>
      <c r="L243" s="139" t="s">
        <v>26</v>
      </c>
      <c r="M243" s="140">
        <v>47</v>
      </c>
      <c r="N243" s="132">
        <f t="shared" si="39"/>
        <v>47</v>
      </c>
      <c r="O243" s="315"/>
      <c r="P243" s="121"/>
      <c r="Q243" s="121"/>
      <c r="R243" s="121"/>
      <c r="S243" s="121"/>
      <c r="T243" s="121"/>
      <c r="U243" s="121"/>
      <c r="V243" s="121"/>
    </row>
    <row r="244" spans="1:22" ht="12.75" customHeight="1" x14ac:dyDescent="0.25">
      <c r="A244" s="135" t="s">
        <v>90</v>
      </c>
      <c r="B244" s="136" t="s">
        <v>287</v>
      </c>
      <c r="C244" s="137">
        <v>8</v>
      </c>
      <c r="D244" s="138">
        <v>39</v>
      </c>
      <c r="E244" s="132">
        <f t="shared" si="44"/>
        <v>47</v>
      </c>
      <c r="F244" s="139">
        <v>5</v>
      </c>
      <c r="G244" s="140">
        <v>37</v>
      </c>
      <c r="H244" s="132">
        <f t="shared" si="45"/>
        <v>42</v>
      </c>
      <c r="I244" s="139">
        <v>3</v>
      </c>
      <c r="J244" s="140">
        <v>34</v>
      </c>
      <c r="K244" s="132">
        <v>37</v>
      </c>
      <c r="L244" s="139" t="s">
        <v>26</v>
      </c>
      <c r="M244" s="140">
        <v>32</v>
      </c>
      <c r="N244" s="132">
        <f t="shared" si="39"/>
        <v>32</v>
      </c>
      <c r="O244" s="315"/>
      <c r="P244" s="121"/>
      <c r="Q244" s="121"/>
      <c r="R244" s="121"/>
      <c r="S244" s="121"/>
      <c r="T244" s="121"/>
      <c r="U244" s="121"/>
      <c r="V244" s="121"/>
    </row>
    <row r="245" spans="1:22" ht="12.75" customHeight="1" x14ac:dyDescent="0.25">
      <c r="A245" s="135" t="s">
        <v>149</v>
      </c>
      <c r="B245" s="136" t="s">
        <v>288</v>
      </c>
      <c r="C245" s="137">
        <v>9</v>
      </c>
      <c r="D245" s="138">
        <v>57</v>
      </c>
      <c r="E245" s="132">
        <f t="shared" si="44"/>
        <v>66</v>
      </c>
      <c r="F245" s="139">
        <v>7</v>
      </c>
      <c r="G245" s="140">
        <v>46</v>
      </c>
      <c r="H245" s="132">
        <f t="shared" si="45"/>
        <v>53</v>
      </c>
      <c r="I245" s="139">
        <v>8</v>
      </c>
      <c r="J245" s="140">
        <v>49</v>
      </c>
      <c r="K245" s="132">
        <v>57</v>
      </c>
      <c r="L245" s="139" t="s">
        <v>26</v>
      </c>
      <c r="M245" s="140">
        <v>35</v>
      </c>
      <c r="N245" s="132">
        <f t="shared" si="39"/>
        <v>35</v>
      </c>
      <c r="O245" s="315"/>
      <c r="P245" s="121"/>
      <c r="Q245" s="121"/>
      <c r="R245" s="121"/>
      <c r="S245" s="121"/>
      <c r="T245" s="121"/>
      <c r="U245" s="121"/>
      <c r="V245" s="121"/>
    </row>
    <row r="246" spans="1:22" ht="12.75" customHeight="1" x14ac:dyDescent="0.25">
      <c r="A246" s="135" t="s">
        <v>107</v>
      </c>
      <c r="B246" s="136" t="s">
        <v>289</v>
      </c>
      <c r="C246" s="137">
        <v>16</v>
      </c>
      <c r="D246" s="138">
        <v>53</v>
      </c>
      <c r="E246" s="132">
        <f t="shared" si="44"/>
        <v>69</v>
      </c>
      <c r="F246" s="139">
        <v>12</v>
      </c>
      <c r="G246" s="140">
        <v>36</v>
      </c>
      <c r="H246" s="132">
        <f t="shared" si="45"/>
        <v>48</v>
      </c>
      <c r="I246" s="139">
        <v>12</v>
      </c>
      <c r="J246" s="140">
        <v>59</v>
      </c>
      <c r="K246" s="132">
        <v>71</v>
      </c>
      <c r="L246" s="139" t="s">
        <v>26</v>
      </c>
      <c r="M246" s="140">
        <v>43</v>
      </c>
      <c r="N246" s="132">
        <f t="shared" si="39"/>
        <v>43</v>
      </c>
      <c r="O246" s="315"/>
      <c r="P246" s="121"/>
      <c r="Q246" s="121"/>
      <c r="R246" s="121"/>
      <c r="S246" s="121"/>
      <c r="T246" s="121"/>
      <c r="U246" s="121"/>
      <c r="V246" s="121"/>
    </row>
    <row r="247" spans="1:22" ht="12.75" customHeight="1" x14ac:dyDescent="0.25">
      <c r="A247" s="135" t="s">
        <v>109</v>
      </c>
      <c r="B247" s="136" t="s">
        <v>290</v>
      </c>
      <c r="C247" s="137">
        <v>7</v>
      </c>
      <c r="D247" s="138">
        <v>54</v>
      </c>
      <c r="E247" s="132">
        <f t="shared" si="44"/>
        <v>61</v>
      </c>
      <c r="F247" s="139">
        <v>19</v>
      </c>
      <c r="G247" s="140">
        <v>54</v>
      </c>
      <c r="H247" s="132">
        <f t="shared" si="45"/>
        <v>73</v>
      </c>
      <c r="I247" s="139">
        <v>7</v>
      </c>
      <c r="J247" s="140">
        <v>56</v>
      </c>
      <c r="K247" s="132">
        <v>63</v>
      </c>
      <c r="L247" s="139">
        <v>1</v>
      </c>
      <c r="M247" s="140">
        <v>63</v>
      </c>
      <c r="N247" s="132">
        <f t="shared" si="39"/>
        <v>64</v>
      </c>
      <c r="O247" s="315"/>
      <c r="P247" s="121"/>
      <c r="Q247" s="121"/>
      <c r="R247" s="121"/>
      <c r="S247" s="121"/>
      <c r="T247" s="121"/>
      <c r="U247" s="121"/>
      <c r="V247" s="121"/>
    </row>
    <row r="248" spans="1:22" ht="12.75" customHeight="1" x14ac:dyDescent="0.25">
      <c r="A248" s="135" t="s">
        <v>111</v>
      </c>
      <c r="B248" s="136" t="s">
        <v>291</v>
      </c>
      <c r="C248" s="137">
        <v>25</v>
      </c>
      <c r="D248" s="138">
        <v>113</v>
      </c>
      <c r="E248" s="132">
        <f t="shared" si="44"/>
        <v>138</v>
      </c>
      <c r="F248" s="139">
        <v>27</v>
      </c>
      <c r="G248" s="140">
        <v>72</v>
      </c>
      <c r="H248" s="132">
        <f t="shared" si="45"/>
        <v>99</v>
      </c>
      <c r="I248" s="139">
        <v>22</v>
      </c>
      <c r="J248" s="140">
        <v>96</v>
      </c>
      <c r="K248" s="132">
        <v>118</v>
      </c>
      <c r="L248" s="139">
        <v>2</v>
      </c>
      <c r="M248" s="140">
        <v>127</v>
      </c>
      <c r="N248" s="132">
        <f t="shared" si="39"/>
        <v>129</v>
      </c>
      <c r="O248" s="315"/>
      <c r="P248" s="121"/>
      <c r="Q248" s="121"/>
      <c r="R248" s="121"/>
      <c r="S248" s="121"/>
      <c r="T248" s="121"/>
      <c r="U248" s="121"/>
      <c r="V248" s="121"/>
    </row>
    <row r="249" spans="1:22" ht="12.75" customHeight="1" x14ac:dyDescent="0.25">
      <c r="A249" s="135" t="s">
        <v>168</v>
      </c>
      <c r="B249" s="136" t="s">
        <v>292</v>
      </c>
      <c r="C249" s="137">
        <v>12</v>
      </c>
      <c r="D249" s="138">
        <v>75</v>
      </c>
      <c r="E249" s="132">
        <f t="shared" si="44"/>
        <v>87</v>
      </c>
      <c r="F249" s="139">
        <v>7</v>
      </c>
      <c r="G249" s="140">
        <v>56</v>
      </c>
      <c r="H249" s="132">
        <f t="shared" si="45"/>
        <v>63</v>
      </c>
      <c r="I249" s="139">
        <v>11</v>
      </c>
      <c r="J249" s="140">
        <v>47</v>
      </c>
      <c r="K249" s="132">
        <v>58</v>
      </c>
      <c r="L249" s="139">
        <v>1</v>
      </c>
      <c r="M249" s="140">
        <v>49</v>
      </c>
      <c r="N249" s="132">
        <f t="shared" si="39"/>
        <v>50</v>
      </c>
      <c r="O249" s="315"/>
      <c r="P249" s="121"/>
      <c r="Q249" s="121"/>
      <c r="R249" s="121"/>
      <c r="S249" s="121"/>
      <c r="T249" s="121"/>
      <c r="U249" s="121"/>
      <c r="V249" s="121"/>
    </row>
    <row r="250" spans="1:22" ht="12.75" customHeight="1" x14ac:dyDescent="0.25">
      <c r="A250" s="141"/>
      <c r="B250" s="142" t="s">
        <v>293</v>
      </c>
      <c r="C250" s="143">
        <f t="shared" ref="C250:E250" si="46">SUM(C229:C249)</f>
        <v>167</v>
      </c>
      <c r="D250" s="144">
        <f t="shared" si="46"/>
        <v>975</v>
      </c>
      <c r="E250" s="145">
        <f t="shared" si="46"/>
        <v>1142</v>
      </c>
      <c r="F250" s="146">
        <v>226</v>
      </c>
      <c r="G250" s="147">
        <v>754</v>
      </c>
      <c r="H250" s="145">
        <f>SUM(H229:H249)</f>
        <v>980</v>
      </c>
      <c r="I250" s="146">
        <v>141</v>
      </c>
      <c r="J250" s="147">
        <v>887</v>
      </c>
      <c r="K250" s="145">
        <v>1028</v>
      </c>
      <c r="L250" s="146">
        <f>SUM(L229:L249)</f>
        <v>121</v>
      </c>
      <c r="M250" s="146">
        <f>SUM(M229:M249)</f>
        <v>819</v>
      </c>
      <c r="N250" s="132">
        <f t="shared" si="39"/>
        <v>940</v>
      </c>
      <c r="O250" s="315"/>
      <c r="P250" s="121"/>
      <c r="Q250" s="121"/>
      <c r="R250" s="121"/>
      <c r="S250" s="121"/>
      <c r="T250" s="121"/>
      <c r="U250" s="121"/>
      <c r="V250" s="121"/>
    </row>
    <row r="251" spans="1:22" ht="12.75" customHeight="1" x14ac:dyDescent="0.25">
      <c r="A251" s="135" t="s">
        <v>43</v>
      </c>
      <c r="B251" s="136" t="s">
        <v>294</v>
      </c>
      <c r="C251" s="137">
        <v>9</v>
      </c>
      <c r="D251" s="138">
        <v>45</v>
      </c>
      <c r="E251" s="132">
        <f t="shared" ref="E251:E268" si="47">SUM(C251:D251)</f>
        <v>54</v>
      </c>
      <c r="F251" s="139">
        <v>6</v>
      </c>
      <c r="G251" s="140">
        <v>24</v>
      </c>
      <c r="H251" s="132">
        <f t="shared" ref="H251:H268" si="48">SUM(F251:G251)</f>
        <v>30</v>
      </c>
      <c r="I251" s="139">
        <v>0</v>
      </c>
      <c r="J251" s="140">
        <v>26</v>
      </c>
      <c r="K251" s="132">
        <v>26</v>
      </c>
      <c r="L251" s="139">
        <v>1</v>
      </c>
      <c r="M251" s="140">
        <v>23</v>
      </c>
      <c r="N251" s="132">
        <f t="shared" si="39"/>
        <v>24</v>
      </c>
      <c r="O251" s="315"/>
      <c r="P251" s="121"/>
      <c r="Q251" s="121"/>
      <c r="R251" s="121"/>
      <c r="S251" s="121"/>
      <c r="T251" s="121"/>
      <c r="U251" s="121"/>
      <c r="V251" s="121"/>
    </row>
    <row r="252" spans="1:22" ht="12.75" customHeight="1" x14ac:dyDescent="0.25">
      <c r="A252" s="135" t="s">
        <v>45</v>
      </c>
      <c r="B252" s="136" t="s">
        <v>295</v>
      </c>
      <c r="C252" s="137">
        <v>2</v>
      </c>
      <c r="D252" s="138">
        <v>19</v>
      </c>
      <c r="E252" s="132">
        <f t="shared" si="47"/>
        <v>21</v>
      </c>
      <c r="F252" s="139">
        <v>2</v>
      </c>
      <c r="G252" s="140">
        <v>10</v>
      </c>
      <c r="H252" s="132">
        <f t="shared" si="48"/>
        <v>12</v>
      </c>
      <c r="I252" s="139">
        <v>0</v>
      </c>
      <c r="J252" s="140">
        <v>9</v>
      </c>
      <c r="K252" s="132">
        <v>9</v>
      </c>
      <c r="L252" s="139">
        <v>1</v>
      </c>
      <c r="M252" s="140">
        <v>17</v>
      </c>
      <c r="N252" s="132">
        <f t="shared" si="39"/>
        <v>18</v>
      </c>
      <c r="O252" s="315"/>
      <c r="P252" s="121"/>
      <c r="Q252" s="121"/>
      <c r="R252" s="121"/>
      <c r="S252" s="121"/>
      <c r="T252" s="121"/>
      <c r="U252" s="121"/>
      <c r="V252" s="121"/>
    </row>
    <row r="253" spans="1:22" ht="12.75" customHeight="1" x14ac:dyDescent="0.25">
      <c r="A253" s="135" t="s">
        <v>47</v>
      </c>
      <c r="B253" s="136" t="s">
        <v>296</v>
      </c>
      <c r="C253" s="137">
        <v>0</v>
      </c>
      <c r="D253" s="138">
        <v>21</v>
      </c>
      <c r="E253" s="132">
        <f t="shared" si="47"/>
        <v>21</v>
      </c>
      <c r="F253" s="139" t="s">
        <v>26</v>
      </c>
      <c r="G253" s="140">
        <v>13</v>
      </c>
      <c r="H253" s="132">
        <f t="shared" si="48"/>
        <v>13</v>
      </c>
      <c r="I253" s="139">
        <v>0</v>
      </c>
      <c r="J253" s="140">
        <v>6</v>
      </c>
      <c r="K253" s="132">
        <v>6</v>
      </c>
      <c r="L253" s="139">
        <v>1</v>
      </c>
      <c r="M253" s="140">
        <v>7</v>
      </c>
      <c r="N253" s="132">
        <f t="shared" si="39"/>
        <v>8</v>
      </c>
      <c r="O253" s="315"/>
      <c r="P253" s="121"/>
      <c r="Q253" s="121"/>
      <c r="R253" s="121"/>
      <c r="S253" s="121"/>
      <c r="T253" s="121"/>
      <c r="U253" s="121"/>
      <c r="V253" s="121"/>
    </row>
    <row r="254" spans="1:22" ht="12.75" customHeight="1" x14ac:dyDescent="0.25">
      <c r="A254" s="135" t="s">
        <v>49</v>
      </c>
      <c r="B254" s="136" t="s">
        <v>297</v>
      </c>
      <c r="C254" s="137">
        <v>0</v>
      </c>
      <c r="D254" s="138">
        <v>6</v>
      </c>
      <c r="E254" s="132">
        <f t="shared" si="47"/>
        <v>6</v>
      </c>
      <c r="F254" s="139">
        <v>1</v>
      </c>
      <c r="G254" s="140">
        <v>6</v>
      </c>
      <c r="H254" s="132">
        <f t="shared" si="48"/>
        <v>7</v>
      </c>
      <c r="I254" s="139">
        <v>1</v>
      </c>
      <c r="J254" s="140">
        <v>11</v>
      </c>
      <c r="K254" s="132">
        <v>12</v>
      </c>
      <c r="L254" s="139">
        <v>0</v>
      </c>
      <c r="M254" s="140">
        <v>8</v>
      </c>
      <c r="N254" s="132">
        <f t="shared" si="39"/>
        <v>8</v>
      </c>
      <c r="O254" s="315"/>
      <c r="P254" s="121"/>
      <c r="Q254" s="121"/>
      <c r="R254" s="121"/>
      <c r="S254" s="121"/>
      <c r="T254" s="121"/>
      <c r="U254" s="121"/>
      <c r="V254" s="121"/>
    </row>
    <row r="255" spans="1:22" ht="12.75" customHeight="1" x14ac:dyDescent="0.25">
      <c r="A255" s="135" t="s">
        <v>51</v>
      </c>
      <c r="B255" s="136" t="s">
        <v>298</v>
      </c>
      <c r="C255" s="137">
        <v>1</v>
      </c>
      <c r="D255" s="138">
        <v>31</v>
      </c>
      <c r="E255" s="132">
        <f t="shared" si="47"/>
        <v>32</v>
      </c>
      <c r="F255" s="139">
        <v>9</v>
      </c>
      <c r="G255" s="140">
        <v>21</v>
      </c>
      <c r="H255" s="132">
        <f t="shared" si="48"/>
        <v>30</v>
      </c>
      <c r="I255" s="139">
        <v>3</v>
      </c>
      <c r="J255" s="140">
        <v>33</v>
      </c>
      <c r="K255" s="132">
        <v>36</v>
      </c>
      <c r="L255" s="139">
        <v>7</v>
      </c>
      <c r="M255" s="140">
        <v>23</v>
      </c>
      <c r="N255" s="132">
        <f t="shared" si="39"/>
        <v>30</v>
      </c>
      <c r="O255" s="315"/>
      <c r="P255" s="121"/>
      <c r="Q255" s="121"/>
      <c r="R255" s="121"/>
      <c r="S255" s="121"/>
      <c r="T255" s="121"/>
      <c r="U255" s="121"/>
      <c r="V255" s="121"/>
    </row>
    <row r="256" spans="1:22" ht="12.75" customHeight="1" x14ac:dyDescent="0.25">
      <c r="A256" s="135" t="s">
        <v>53</v>
      </c>
      <c r="B256" s="136" t="s">
        <v>184</v>
      </c>
      <c r="C256" s="137">
        <v>6</v>
      </c>
      <c r="D256" s="138">
        <v>38</v>
      </c>
      <c r="E256" s="132">
        <f t="shared" si="47"/>
        <v>44</v>
      </c>
      <c r="F256" s="139">
        <v>4</v>
      </c>
      <c r="G256" s="140">
        <v>21</v>
      </c>
      <c r="H256" s="132">
        <f t="shared" si="48"/>
        <v>25</v>
      </c>
      <c r="I256" s="139">
        <v>6</v>
      </c>
      <c r="J256" s="140">
        <v>30</v>
      </c>
      <c r="K256" s="132">
        <v>36</v>
      </c>
      <c r="L256" s="139">
        <v>5</v>
      </c>
      <c r="M256" s="140">
        <v>28</v>
      </c>
      <c r="N256" s="132">
        <f t="shared" si="39"/>
        <v>33</v>
      </c>
      <c r="O256" s="315"/>
      <c r="P256" s="121"/>
      <c r="Q256" s="121"/>
      <c r="R256" s="121"/>
      <c r="S256" s="121"/>
      <c r="T256" s="121"/>
      <c r="U256" s="121"/>
      <c r="V256" s="121"/>
    </row>
    <row r="257" spans="1:22" ht="12.75" customHeight="1" x14ac:dyDescent="0.25">
      <c r="A257" s="135" t="s">
        <v>55</v>
      </c>
      <c r="B257" s="136" t="s">
        <v>299</v>
      </c>
      <c r="C257" s="137">
        <v>1</v>
      </c>
      <c r="D257" s="138">
        <v>34</v>
      </c>
      <c r="E257" s="132">
        <f t="shared" si="47"/>
        <v>35</v>
      </c>
      <c r="F257" s="139">
        <v>7</v>
      </c>
      <c r="G257" s="140">
        <v>18</v>
      </c>
      <c r="H257" s="132">
        <f t="shared" si="48"/>
        <v>25</v>
      </c>
      <c r="I257" s="139">
        <v>2</v>
      </c>
      <c r="J257" s="140">
        <v>23</v>
      </c>
      <c r="K257" s="132">
        <v>25</v>
      </c>
      <c r="L257" s="139">
        <v>2</v>
      </c>
      <c r="M257" s="140">
        <v>22</v>
      </c>
      <c r="N257" s="132">
        <f t="shared" si="39"/>
        <v>24</v>
      </c>
      <c r="O257" s="315"/>
      <c r="P257" s="121"/>
      <c r="Q257" s="121"/>
      <c r="R257" s="121"/>
      <c r="S257" s="121"/>
      <c r="T257" s="121"/>
      <c r="U257" s="121"/>
      <c r="V257" s="121"/>
    </row>
    <row r="258" spans="1:22" ht="12.75" customHeight="1" x14ac:dyDescent="0.25">
      <c r="A258" s="135" t="s">
        <v>57</v>
      </c>
      <c r="B258" s="136" t="s">
        <v>300</v>
      </c>
      <c r="C258" s="137">
        <v>5</v>
      </c>
      <c r="D258" s="138">
        <v>21</v>
      </c>
      <c r="E258" s="132">
        <f t="shared" si="47"/>
        <v>26</v>
      </c>
      <c r="F258" s="139">
        <v>7</v>
      </c>
      <c r="G258" s="140">
        <v>22</v>
      </c>
      <c r="H258" s="132">
        <f t="shared" si="48"/>
        <v>29</v>
      </c>
      <c r="I258" s="139">
        <v>5</v>
      </c>
      <c r="J258" s="140">
        <v>20</v>
      </c>
      <c r="K258" s="132">
        <v>25</v>
      </c>
      <c r="L258" s="139">
        <v>5</v>
      </c>
      <c r="M258" s="140">
        <v>21</v>
      </c>
      <c r="N258" s="132">
        <f t="shared" si="39"/>
        <v>26</v>
      </c>
      <c r="O258" s="315"/>
      <c r="P258" s="121"/>
      <c r="Q258" s="121"/>
      <c r="R258" s="121"/>
      <c r="S258" s="121"/>
      <c r="T258" s="121"/>
      <c r="U258" s="121"/>
      <c r="V258" s="121"/>
    </row>
    <row r="259" spans="1:22" ht="12.75" customHeight="1" x14ac:dyDescent="0.25">
      <c r="A259" s="135" t="s">
        <v>59</v>
      </c>
      <c r="B259" s="136" t="s">
        <v>301</v>
      </c>
      <c r="C259" s="137">
        <v>6</v>
      </c>
      <c r="D259" s="138">
        <v>19</v>
      </c>
      <c r="E259" s="132">
        <f t="shared" si="47"/>
        <v>25</v>
      </c>
      <c r="F259" s="139">
        <v>4</v>
      </c>
      <c r="G259" s="140">
        <v>22</v>
      </c>
      <c r="H259" s="132">
        <f t="shared" si="48"/>
        <v>26</v>
      </c>
      <c r="I259" s="139">
        <v>2</v>
      </c>
      <c r="J259" s="140">
        <v>20</v>
      </c>
      <c r="K259" s="132">
        <v>22</v>
      </c>
      <c r="L259" s="139">
        <v>6</v>
      </c>
      <c r="M259" s="140">
        <v>17</v>
      </c>
      <c r="N259" s="132">
        <f t="shared" si="39"/>
        <v>23</v>
      </c>
      <c r="O259" s="315"/>
      <c r="P259" s="121"/>
      <c r="Q259" s="121"/>
      <c r="R259" s="121"/>
      <c r="S259" s="121"/>
      <c r="T259" s="121"/>
      <c r="U259" s="121"/>
      <c r="V259" s="121"/>
    </row>
    <row r="260" spans="1:22" ht="12.75" customHeight="1" x14ac:dyDescent="0.25">
      <c r="A260" s="135" t="s">
        <v>61</v>
      </c>
      <c r="B260" s="136" t="s">
        <v>302</v>
      </c>
      <c r="C260" s="137">
        <v>2</v>
      </c>
      <c r="D260" s="138">
        <v>11</v>
      </c>
      <c r="E260" s="132">
        <f t="shared" si="47"/>
        <v>13</v>
      </c>
      <c r="F260" s="139">
        <v>4</v>
      </c>
      <c r="G260" s="140">
        <v>12</v>
      </c>
      <c r="H260" s="132">
        <f t="shared" si="48"/>
        <v>16</v>
      </c>
      <c r="I260" s="139">
        <v>6</v>
      </c>
      <c r="J260" s="140">
        <v>13</v>
      </c>
      <c r="K260" s="132">
        <v>19</v>
      </c>
      <c r="L260" s="139">
        <v>3</v>
      </c>
      <c r="M260" s="140">
        <v>10</v>
      </c>
      <c r="N260" s="132">
        <f t="shared" si="39"/>
        <v>13</v>
      </c>
      <c r="O260" s="315"/>
      <c r="P260" s="121"/>
      <c r="Q260" s="121"/>
      <c r="R260" s="121"/>
      <c r="S260" s="121"/>
      <c r="T260" s="121"/>
      <c r="U260" s="121"/>
      <c r="V260" s="121"/>
    </row>
    <row r="261" spans="1:22" ht="12.75" customHeight="1" x14ac:dyDescent="0.25">
      <c r="A261" s="135" t="s">
        <v>63</v>
      </c>
      <c r="B261" s="136" t="s">
        <v>303</v>
      </c>
      <c r="C261" s="137">
        <v>1</v>
      </c>
      <c r="D261" s="138">
        <v>23</v>
      </c>
      <c r="E261" s="132">
        <f t="shared" si="47"/>
        <v>24</v>
      </c>
      <c r="F261" s="139">
        <v>2</v>
      </c>
      <c r="G261" s="140">
        <v>14</v>
      </c>
      <c r="H261" s="132">
        <f t="shared" si="48"/>
        <v>16</v>
      </c>
      <c r="I261" s="139">
        <v>2</v>
      </c>
      <c r="J261" s="140">
        <v>8</v>
      </c>
      <c r="K261" s="132">
        <v>10</v>
      </c>
      <c r="L261" s="139">
        <v>2</v>
      </c>
      <c r="M261" s="140">
        <v>10</v>
      </c>
      <c r="N261" s="132">
        <f t="shared" si="39"/>
        <v>12</v>
      </c>
      <c r="O261" s="315"/>
      <c r="P261" s="121"/>
      <c r="Q261" s="121"/>
      <c r="R261" s="121"/>
      <c r="S261" s="121"/>
      <c r="T261" s="121"/>
      <c r="U261" s="121"/>
      <c r="V261" s="121"/>
    </row>
    <row r="262" spans="1:22" ht="12.75" customHeight="1" x14ac:dyDescent="0.25">
      <c r="A262" s="135" t="s">
        <v>65</v>
      </c>
      <c r="B262" s="136" t="s">
        <v>304</v>
      </c>
      <c r="C262" s="137">
        <v>5</v>
      </c>
      <c r="D262" s="138">
        <v>50</v>
      </c>
      <c r="E262" s="132">
        <f t="shared" si="47"/>
        <v>55</v>
      </c>
      <c r="F262" s="139">
        <v>7</v>
      </c>
      <c r="G262" s="140">
        <v>29</v>
      </c>
      <c r="H262" s="132">
        <f t="shared" si="48"/>
        <v>36</v>
      </c>
      <c r="I262" s="139">
        <v>2</v>
      </c>
      <c r="J262" s="140">
        <v>30</v>
      </c>
      <c r="K262" s="132">
        <v>32</v>
      </c>
      <c r="L262" s="139">
        <v>7</v>
      </c>
      <c r="M262" s="140">
        <v>21</v>
      </c>
      <c r="N262" s="132">
        <f t="shared" si="39"/>
        <v>28</v>
      </c>
      <c r="O262" s="315"/>
      <c r="P262" s="121"/>
      <c r="Q262" s="121"/>
      <c r="R262" s="121"/>
      <c r="S262" s="121"/>
      <c r="T262" s="121"/>
      <c r="U262" s="121"/>
      <c r="V262" s="121"/>
    </row>
    <row r="263" spans="1:22" ht="12.75" customHeight="1" x14ac:dyDescent="0.25">
      <c r="A263" s="135" t="s">
        <v>67</v>
      </c>
      <c r="B263" s="136" t="s">
        <v>305</v>
      </c>
      <c r="C263" s="137">
        <v>2</v>
      </c>
      <c r="D263" s="138">
        <v>33</v>
      </c>
      <c r="E263" s="132">
        <f t="shared" si="47"/>
        <v>35</v>
      </c>
      <c r="F263" s="139">
        <v>1</v>
      </c>
      <c r="G263" s="140">
        <v>19</v>
      </c>
      <c r="H263" s="132">
        <f t="shared" si="48"/>
        <v>20</v>
      </c>
      <c r="I263" s="139">
        <v>4</v>
      </c>
      <c r="J263" s="140">
        <v>26</v>
      </c>
      <c r="K263" s="132">
        <v>30</v>
      </c>
      <c r="L263" s="139">
        <v>1</v>
      </c>
      <c r="M263" s="140">
        <v>16</v>
      </c>
      <c r="N263" s="132">
        <f t="shared" si="39"/>
        <v>17</v>
      </c>
      <c r="O263" s="315"/>
      <c r="P263" s="121"/>
      <c r="Q263" s="121"/>
      <c r="R263" s="121"/>
      <c r="S263" s="121"/>
      <c r="T263" s="121"/>
      <c r="U263" s="121"/>
      <c r="V263" s="121"/>
    </row>
    <row r="264" spans="1:22" ht="12.75" customHeight="1" x14ac:dyDescent="0.25">
      <c r="A264" s="135" t="s">
        <v>69</v>
      </c>
      <c r="B264" s="136" t="s">
        <v>306</v>
      </c>
      <c r="C264" s="137">
        <v>6</v>
      </c>
      <c r="D264" s="138">
        <v>31</v>
      </c>
      <c r="E264" s="132">
        <f t="shared" si="47"/>
        <v>37</v>
      </c>
      <c r="F264" s="139">
        <v>5</v>
      </c>
      <c r="G264" s="140">
        <v>21</v>
      </c>
      <c r="H264" s="132">
        <f t="shared" si="48"/>
        <v>26</v>
      </c>
      <c r="I264" s="139">
        <v>1</v>
      </c>
      <c r="J264" s="140">
        <v>25</v>
      </c>
      <c r="K264" s="132">
        <v>26</v>
      </c>
      <c r="L264" s="139">
        <v>0</v>
      </c>
      <c r="M264" s="140">
        <v>23</v>
      </c>
      <c r="N264" s="132">
        <f t="shared" ref="N264:N269" si="49">SUM(L264:M264)</f>
        <v>23</v>
      </c>
      <c r="O264" s="315"/>
      <c r="P264" s="121"/>
      <c r="Q264" s="121"/>
      <c r="R264" s="121"/>
      <c r="S264" s="121"/>
      <c r="T264" s="121"/>
      <c r="U264" s="121"/>
      <c r="V264" s="121"/>
    </row>
    <row r="265" spans="1:22" ht="12.75" customHeight="1" x14ac:dyDescent="0.25">
      <c r="A265" s="135" t="s">
        <v>71</v>
      </c>
      <c r="B265" s="136" t="s">
        <v>180</v>
      </c>
      <c r="C265" s="137">
        <v>10</v>
      </c>
      <c r="D265" s="138">
        <v>28</v>
      </c>
      <c r="E265" s="132">
        <f t="shared" si="47"/>
        <v>38</v>
      </c>
      <c r="F265" s="139">
        <v>6</v>
      </c>
      <c r="G265" s="140">
        <v>33</v>
      </c>
      <c r="H265" s="132">
        <f t="shared" si="48"/>
        <v>39</v>
      </c>
      <c r="I265" s="139">
        <v>9</v>
      </c>
      <c r="J265" s="140">
        <v>13</v>
      </c>
      <c r="K265" s="132">
        <v>22</v>
      </c>
      <c r="L265" s="139">
        <v>5</v>
      </c>
      <c r="M265" s="140">
        <v>17</v>
      </c>
      <c r="N265" s="132">
        <f t="shared" si="49"/>
        <v>22</v>
      </c>
      <c r="O265" s="315"/>
      <c r="P265" s="121"/>
      <c r="Q265" s="121"/>
      <c r="R265" s="121"/>
      <c r="S265" s="121"/>
      <c r="T265" s="121"/>
      <c r="U265" s="121"/>
      <c r="V265" s="121"/>
    </row>
    <row r="266" spans="1:22" ht="12.75" customHeight="1" x14ac:dyDescent="0.25">
      <c r="A266" s="135" t="s">
        <v>88</v>
      </c>
      <c r="B266" s="136" t="s">
        <v>307</v>
      </c>
      <c r="C266" s="137">
        <v>1</v>
      </c>
      <c r="D266" s="138">
        <v>29</v>
      </c>
      <c r="E266" s="132">
        <f t="shared" si="47"/>
        <v>30</v>
      </c>
      <c r="F266" s="139">
        <v>6</v>
      </c>
      <c r="G266" s="140">
        <v>22</v>
      </c>
      <c r="H266" s="132">
        <f t="shared" si="48"/>
        <v>28</v>
      </c>
      <c r="I266" s="139">
        <v>1</v>
      </c>
      <c r="J266" s="140">
        <v>35</v>
      </c>
      <c r="K266" s="132">
        <v>36</v>
      </c>
      <c r="L266" s="139">
        <v>6</v>
      </c>
      <c r="M266" s="140">
        <v>22</v>
      </c>
      <c r="N266" s="132">
        <f t="shared" si="49"/>
        <v>28</v>
      </c>
      <c r="O266" s="315"/>
      <c r="P266" s="121"/>
      <c r="Q266" s="121"/>
      <c r="R266" s="121"/>
      <c r="S266" s="121"/>
      <c r="T266" s="121"/>
      <c r="U266" s="121"/>
      <c r="V266" s="121"/>
    </row>
    <row r="267" spans="1:22" ht="12.75" customHeight="1" x14ac:dyDescent="0.25">
      <c r="A267" s="135" t="s">
        <v>129</v>
      </c>
      <c r="B267" s="136" t="s">
        <v>308</v>
      </c>
      <c r="C267" s="137">
        <v>3</v>
      </c>
      <c r="D267" s="138">
        <v>28</v>
      </c>
      <c r="E267" s="132">
        <f t="shared" si="47"/>
        <v>31</v>
      </c>
      <c r="F267" s="139">
        <v>1</v>
      </c>
      <c r="G267" s="140">
        <v>19</v>
      </c>
      <c r="H267" s="132">
        <f t="shared" si="48"/>
        <v>20</v>
      </c>
      <c r="I267" s="139">
        <v>4</v>
      </c>
      <c r="J267" s="140">
        <v>9</v>
      </c>
      <c r="K267" s="132">
        <v>13</v>
      </c>
      <c r="L267" s="139">
        <v>4</v>
      </c>
      <c r="M267" s="140">
        <v>22</v>
      </c>
      <c r="N267" s="132">
        <f t="shared" si="49"/>
        <v>26</v>
      </c>
      <c r="O267" s="315"/>
      <c r="P267" s="121"/>
      <c r="Q267" s="121"/>
      <c r="R267" s="121"/>
      <c r="S267" s="121"/>
      <c r="T267" s="121"/>
      <c r="U267" s="121"/>
      <c r="V267" s="121"/>
    </row>
    <row r="268" spans="1:22" ht="12.75" customHeight="1" x14ac:dyDescent="0.25">
      <c r="A268" s="135" t="s">
        <v>90</v>
      </c>
      <c r="B268" s="136" t="s">
        <v>309</v>
      </c>
      <c r="C268" s="137">
        <v>3</v>
      </c>
      <c r="D268" s="138">
        <v>10</v>
      </c>
      <c r="E268" s="132">
        <f t="shared" si="47"/>
        <v>13</v>
      </c>
      <c r="F268" s="139">
        <v>7</v>
      </c>
      <c r="G268" s="140">
        <v>7</v>
      </c>
      <c r="H268" s="132">
        <f t="shared" si="48"/>
        <v>14</v>
      </c>
      <c r="I268" s="139">
        <v>2</v>
      </c>
      <c r="J268" s="140">
        <v>10</v>
      </c>
      <c r="K268" s="132">
        <v>12</v>
      </c>
      <c r="L268" s="139">
        <v>0</v>
      </c>
      <c r="M268" s="140">
        <v>18</v>
      </c>
      <c r="N268" s="132">
        <f t="shared" si="49"/>
        <v>18</v>
      </c>
      <c r="O268" s="315"/>
      <c r="P268" s="121"/>
      <c r="Q268" s="121"/>
      <c r="R268" s="121"/>
      <c r="S268" s="121"/>
      <c r="T268" s="121"/>
      <c r="U268" s="121"/>
      <c r="V268" s="121"/>
    </row>
    <row r="269" spans="1:22" ht="12.75" customHeight="1" thickBot="1" x14ac:dyDescent="0.3">
      <c r="A269" s="155"/>
      <c r="B269" s="156" t="s">
        <v>310</v>
      </c>
      <c r="C269" s="157">
        <f t="shared" ref="C269:H269" si="50">SUM(C251:C268)</f>
        <v>63</v>
      </c>
      <c r="D269" s="158">
        <f t="shared" si="50"/>
        <v>477</v>
      </c>
      <c r="E269" s="159">
        <f t="shared" si="50"/>
        <v>540</v>
      </c>
      <c r="F269" s="157">
        <f t="shared" si="50"/>
        <v>79</v>
      </c>
      <c r="G269" s="158">
        <f t="shared" si="50"/>
        <v>333</v>
      </c>
      <c r="H269" s="159">
        <f t="shared" si="50"/>
        <v>412</v>
      </c>
      <c r="I269" s="157">
        <v>50</v>
      </c>
      <c r="J269" s="158">
        <v>347</v>
      </c>
      <c r="K269" s="159">
        <v>397</v>
      </c>
      <c r="L269" s="157">
        <f>SUM(L251:L268)</f>
        <v>56</v>
      </c>
      <c r="M269" s="157">
        <f>SUM(M251:M268)</f>
        <v>325</v>
      </c>
      <c r="N269" s="132">
        <f t="shared" si="49"/>
        <v>381</v>
      </c>
      <c r="O269" s="315"/>
      <c r="P269" s="121"/>
      <c r="Q269" s="121"/>
      <c r="R269" s="121"/>
      <c r="S269" s="121"/>
      <c r="T269" s="121"/>
      <c r="U269" s="121"/>
      <c r="V269" s="121"/>
    </row>
    <row r="270" spans="1:22" ht="12.75" customHeight="1" thickBot="1" x14ac:dyDescent="0.3">
      <c r="A270" s="121"/>
      <c r="B270" s="160"/>
      <c r="C270" s="161"/>
      <c r="D270" s="161"/>
      <c r="E270" s="161"/>
      <c r="F270" s="160"/>
      <c r="G270" s="121"/>
      <c r="H270" s="121"/>
      <c r="I270" s="160"/>
      <c r="J270" s="121"/>
      <c r="K270" s="121"/>
      <c r="L270" s="160"/>
      <c r="M270" s="121"/>
      <c r="N270" s="121"/>
      <c r="O270" s="315"/>
      <c r="P270" s="121"/>
      <c r="Q270" s="121"/>
      <c r="R270" s="121"/>
      <c r="S270" s="121"/>
      <c r="T270" s="121"/>
      <c r="U270" s="121"/>
      <c r="V270" s="121"/>
    </row>
    <row r="271" spans="1:22" ht="22.5" customHeight="1" thickBot="1" x14ac:dyDescent="0.3">
      <c r="A271" s="162"/>
      <c r="B271" s="163" t="s">
        <v>353</v>
      </c>
      <c r="C271" s="164">
        <f t="shared" ref="C271:M271" si="51">C22+C40+C59+C79+C100+C121+C137+C155+C167+C185+C196+C214+C228+C250+C269</f>
        <v>1242</v>
      </c>
      <c r="D271" s="165">
        <f t="shared" si="51"/>
        <v>6059</v>
      </c>
      <c r="E271" s="166">
        <f t="shared" si="51"/>
        <v>7301</v>
      </c>
      <c r="F271" s="167">
        <f t="shared" si="51"/>
        <v>1311</v>
      </c>
      <c r="G271" s="168">
        <f t="shared" si="51"/>
        <v>4882</v>
      </c>
      <c r="H271" s="169">
        <f t="shared" si="51"/>
        <v>6193</v>
      </c>
      <c r="I271" s="167">
        <f t="shared" si="51"/>
        <v>807</v>
      </c>
      <c r="J271" s="168">
        <f t="shared" si="51"/>
        <v>5429</v>
      </c>
      <c r="K271" s="169">
        <f t="shared" si="51"/>
        <v>6236</v>
      </c>
      <c r="L271" s="169">
        <f t="shared" si="51"/>
        <v>915</v>
      </c>
      <c r="M271" s="169">
        <f t="shared" si="51"/>
        <v>5228</v>
      </c>
      <c r="N271" s="169">
        <f>N22+N40+N59+N79+N100+N121+N137+N155+N167+N185+N196+N214+N228+N250+N269</f>
        <v>6143</v>
      </c>
      <c r="O271" s="315"/>
      <c r="P271" s="121"/>
      <c r="Q271" s="121"/>
      <c r="R271" s="121"/>
      <c r="S271" s="121"/>
      <c r="T271" s="121"/>
      <c r="U271" s="121"/>
      <c r="V271" s="121"/>
    </row>
    <row r="272" spans="1:22" ht="12.75" customHeight="1" x14ac:dyDescent="0.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315"/>
      <c r="P272" s="121"/>
      <c r="Q272" s="121"/>
      <c r="R272" s="121"/>
      <c r="S272" s="121"/>
      <c r="T272" s="121"/>
      <c r="U272" s="121"/>
      <c r="V272" s="121"/>
    </row>
    <row r="273" spans="1:22" ht="12.75" customHeight="1" x14ac:dyDescent="0.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315"/>
      <c r="P273" s="121"/>
      <c r="Q273" s="121"/>
      <c r="R273" s="121"/>
      <c r="S273" s="121"/>
      <c r="T273" s="121"/>
      <c r="U273" s="121"/>
      <c r="V273" s="121"/>
    </row>
    <row r="274" spans="1:22" ht="12.75" customHeight="1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315"/>
      <c r="P274" s="121"/>
      <c r="Q274" s="121"/>
      <c r="R274" s="121"/>
      <c r="S274" s="121"/>
      <c r="T274" s="121"/>
      <c r="U274" s="121"/>
      <c r="V274" s="121"/>
    </row>
    <row r="275" spans="1:22" ht="12.75" customHeight="1" x14ac:dyDescent="0.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315"/>
      <c r="P275" s="121"/>
      <c r="Q275" s="121"/>
      <c r="R275" s="121"/>
      <c r="S275" s="121"/>
      <c r="T275" s="121"/>
      <c r="U275" s="121"/>
      <c r="V275" s="121"/>
    </row>
    <row r="276" spans="1:22" ht="12.75" customHeight="1" x14ac:dyDescent="0.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315"/>
      <c r="P276" s="121"/>
      <c r="Q276" s="121"/>
      <c r="R276" s="121"/>
      <c r="S276" s="121"/>
      <c r="T276" s="121"/>
      <c r="U276" s="121"/>
      <c r="V276" s="121"/>
    </row>
    <row r="277" spans="1:22" ht="12.75" customHeight="1" x14ac:dyDescent="0.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315"/>
      <c r="P277" s="121"/>
      <c r="Q277" s="121"/>
      <c r="R277" s="121"/>
      <c r="S277" s="121"/>
      <c r="T277" s="121"/>
      <c r="U277" s="121"/>
      <c r="V277" s="121"/>
    </row>
    <row r="278" spans="1:22" ht="12.75" customHeight="1" x14ac:dyDescent="0.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315"/>
      <c r="P278" s="121"/>
      <c r="Q278" s="121"/>
      <c r="R278" s="121"/>
      <c r="S278" s="121"/>
      <c r="T278" s="121"/>
      <c r="U278" s="121"/>
      <c r="V278" s="121"/>
    </row>
    <row r="279" spans="1:22" ht="12.75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315"/>
      <c r="P279" s="121"/>
      <c r="Q279" s="121"/>
      <c r="R279" s="121"/>
      <c r="S279" s="121"/>
      <c r="T279" s="121"/>
      <c r="U279" s="121"/>
      <c r="V279" s="121"/>
    </row>
    <row r="280" spans="1:22" ht="12.75" customHeight="1" x14ac:dyDescent="0.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315"/>
      <c r="P280" s="121"/>
      <c r="Q280" s="121"/>
      <c r="R280" s="121"/>
      <c r="S280" s="121"/>
      <c r="T280" s="121"/>
      <c r="U280" s="121"/>
      <c r="V280" s="121"/>
    </row>
    <row r="281" spans="1:22" ht="12.75" customHeight="1" x14ac:dyDescent="0.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315"/>
      <c r="P281" s="121"/>
      <c r="Q281" s="121"/>
      <c r="R281" s="121"/>
      <c r="S281" s="121"/>
      <c r="T281" s="121"/>
      <c r="U281" s="121"/>
      <c r="V281" s="121"/>
    </row>
    <row r="282" spans="1:22" ht="12.75" customHeight="1" x14ac:dyDescent="0.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315"/>
      <c r="P282" s="121"/>
      <c r="Q282" s="121"/>
      <c r="R282" s="121"/>
      <c r="S282" s="121"/>
      <c r="T282" s="121"/>
      <c r="U282" s="121"/>
      <c r="V282" s="121"/>
    </row>
    <row r="283" spans="1:22" ht="12.75" customHeight="1" x14ac:dyDescent="0.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315"/>
      <c r="P283" s="121"/>
      <c r="Q283" s="121"/>
      <c r="R283" s="121"/>
      <c r="S283" s="121"/>
      <c r="T283" s="121"/>
      <c r="U283" s="121"/>
      <c r="V283" s="121"/>
    </row>
    <row r="284" spans="1:22" ht="12.75" customHeight="1" x14ac:dyDescent="0.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315"/>
      <c r="P284" s="121"/>
      <c r="Q284" s="121"/>
      <c r="R284" s="121"/>
      <c r="S284" s="121"/>
      <c r="T284" s="121"/>
      <c r="U284" s="121"/>
      <c r="V284" s="121"/>
    </row>
    <row r="285" spans="1:22" ht="12.75" customHeight="1" x14ac:dyDescent="0.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315"/>
      <c r="P285" s="121"/>
      <c r="Q285" s="121"/>
      <c r="R285" s="121"/>
      <c r="S285" s="121"/>
      <c r="T285" s="121"/>
      <c r="U285" s="121"/>
      <c r="V285" s="121"/>
    </row>
    <row r="286" spans="1:22" ht="12.75" customHeight="1" x14ac:dyDescent="0.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315"/>
      <c r="P286" s="121"/>
      <c r="Q286" s="121"/>
      <c r="R286" s="121"/>
      <c r="S286" s="121"/>
      <c r="T286" s="121"/>
      <c r="U286" s="121"/>
      <c r="V286" s="121"/>
    </row>
    <row r="287" spans="1:22" ht="12.75" customHeight="1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315"/>
      <c r="P287" s="121"/>
      <c r="Q287" s="121"/>
      <c r="R287" s="121"/>
      <c r="S287" s="121"/>
      <c r="T287" s="121"/>
      <c r="U287" s="121"/>
      <c r="V287" s="121"/>
    </row>
    <row r="288" spans="1:22" ht="12.75" customHeight="1" x14ac:dyDescent="0.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315"/>
      <c r="P288" s="121"/>
      <c r="Q288" s="121"/>
      <c r="R288" s="121"/>
      <c r="S288" s="121"/>
      <c r="T288" s="121"/>
      <c r="U288" s="121"/>
      <c r="V288" s="121"/>
    </row>
    <row r="289" spans="1:22" ht="12.75" customHeight="1" x14ac:dyDescent="0.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315"/>
      <c r="P289" s="121"/>
      <c r="Q289" s="121"/>
      <c r="R289" s="121"/>
      <c r="S289" s="121"/>
      <c r="T289" s="121"/>
      <c r="U289" s="121"/>
      <c r="V289" s="121"/>
    </row>
    <row r="290" spans="1:22" ht="12.75" customHeight="1" x14ac:dyDescent="0.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315"/>
      <c r="P290" s="121"/>
      <c r="Q290" s="121"/>
      <c r="R290" s="121"/>
      <c r="S290" s="121"/>
      <c r="T290" s="121"/>
      <c r="U290" s="121"/>
      <c r="V290" s="121"/>
    </row>
    <row r="291" spans="1:22" ht="12.75" customHeight="1" x14ac:dyDescent="0.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315"/>
      <c r="P291" s="121"/>
      <c r="Q291" s="121"/>
      <c r="R291" s="121"/>
      <c r="S291" s="121"/>
      <c r="T291" s="121"/>
      <c r="U291" s="121"/>
      <c r="V291" s="121"/>
    </row>
    <row r="292" spans="1:22" ht="12.75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315"/>
      <c r="P292" s="121"/>
      <c r="Q292" s="121"/>
      <c r="R292" s="121"/>
      <c r="S292" s="121"/>
      <c r="T292" s="121"/>
      <c r="U292" s="121"/>
      <c r="V292" s="121"/>
    </row>
    <row r="293" spans="1:22" ht="12.75" customHeight="1" x14ac:dyDescent="0.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315"/>
      <c r="P293" s="121"/>
      <c r="Q293" s="121"/>
      <c r="R293" s="121"/>
      <c r="S293" s="121"/>
      <c r="T293" s="121"/>
      <c r="U293" s="121"/>
      <c r="V293" s="121"/>
    </row>
    <row r="294" spans="1:22" ht="12.75" customHeight="1" x14ac:dyDescent="0.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315"/>
      <c r="P294" s="121"/>
      <c r="Q294" s="121"/>
      <c r="R294" s="121"/>
      <c r="S294" s="121"/>
      <c r="T294" s="121"/>
      <c r="U294" s="121"/>
      <c r="V294" s="121"/>
    </row>
    <row r="295" spans="1:22" ht="12.75" customHeight="1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315"/>
      <c r="P295" s="121"/>
      <c r="Q295" s="121"/>
      <c r="R295" s="121"/>
      <c r="S295" s="121"/>
      <c r="T295" s="121"/>
      <c r="U295" s="121"/>
      <c r="V295" s="121"/>
    </row>
    <row r="296" spans="1:22" ht="12.75" customHeight="1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315"/>
      <c r="P296" s="121"/>
      <c r="Q296" s="121"/>
      <c r="R296" s="121"/>
      <c r="S296" s="121"/>
      <c r="T296" s="121"/>
      <c r="U296" s="121"/>
      <c r="V296" s="121"/>
    </row>
    <row r="297" spans="1:22" ht="12.75" customHeight="1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315"/>
      <c r="P297" s="121"/>
      <c r="Q297" s="121"/>
      <c r="R297" s="121"/>
      <c r="S297" s="121"/>
      <c r="T297" s="121"/>
      <c r="U297" s="121"/>
      <c r="V297" s="121"/>
    </row>
    <row r="298" spans="1:22" ht="12.75" customHeight="1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315"/>
      <c r="P298" s="121"/>
      <c r="Q298" s="121"/>
      <c r="R298" s="121"/>
      <c r="S298" s="121"/>
      <c r="T298" s="121"/>
      <c r="U298" s="121"/>
      <c r="V298" s="121"/>
    </row>
    <row r="299" spans="1:22" ht="12.75" customHeight="1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315"/>
      <c r="P299" s="121"/>
      <c r="Q299" s="121"/>
      <c r="R299" s="121"/>
      <c r="S299" s="121"/>
      <c r="T299" s="121"/>
      <c r="U299" s="121"/>
      <c r="V299" s="121"/>
    </row>
    <row r="300" spans="1:22" ht="12.75" customHeight="1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315"/>
      <c r="P300" s="121"/>
      <c r="Q300" s="121"/>
      <c r="R300" s="121"/>
      <c r="S300" s="121"/>
      <c r="T300" s="121"/>
      <c r="U300" s="121"/>
      <c r="V300" s="121"/>
    </row>
    <row r="301" spans="1:22" ht="12.75" customHeight="1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315"/>
      <c r="P301" s="121"/>
      <c r="Q301" s="121"/>
      <c r="R301" s="121"/>
      <c r="S301" s="121"/>
      <c r="T301" s="121"/>
      <c r="U301" s="121"/>
      <c r="V301" s="121"/>
    </row>
    <row r="302" spans="1:22" ht="12.75" customHeight="1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315"/>
      <c r="P302" s="121"/>
      <c r="Q302" s="121"/>
      <c r="R302" s="121"/>
      <c r="S302" s="121"/>
      <c r="T302" s="121"/>
      <c r="U302" s="121"/>
      <c r="V302" s="121"/>
    </row>
    <row r="303" spans="1:22" ht="12.75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315"/>
      <c r="P303" s="121"/>
      <c r="Q303" s="121"/>
      <c r="R303" s="121"/>
      <c r="S303" s="121"/>
      <c r="T303" s="121"/>
      <c r="U303" s="121"/>
      <c r="V303" s="121"/>
    </row>
    <row r="304" spans="1:22" ht="12.75" customHeight="1" x14ac:dyDescent="0.2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315"/>
      <c r="P304" s="121"/>
      <c r="Q304" s="121"/>
      <c r="R304" s="121"/>
      <c r="S304" s="121"/>
      <c r="T304" s="121"/>
      <c r="U304" s="121"/>
      <c r="V304" s="121"/>
    </row>
    <row r="305" spans="1:22" ht="12.75" customHeight="1" x14ac:dyDescent="0.2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315"/>
      <c r="P305" s="121"/>
      <c r="Q305" s="121"/>
      <c r="R305" s="121"/>
      <c r="S305" s="121"/>
      <c r="T305" s="121"/>
      <c r="U305" s="121"/>
      <c r="V305" s="121"/>
    </row>
    <row r="306" spans="1:22" ht="12.75" customHeight="1" x14ac:dyDescent="0.2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315"/>
      <c r="P306" s="121"/>
      <c r="Q306" s="121"/>
      <c r="R306" s="121"/>
      <c r="S306" s="121"/>
      <c r="T306" s="121"/>
      <c r="U306" s="121"/>
      <c r="V306" s="121"/>
    </row>
    <row r="307" spans="1:22" ht="12.75" customHeight="1" x14ac:dyDescent="0.2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315"/>
      <c r="P307" s="121"/>
      <c r="Q307" s="121"/>
      <c r="R307" s="121"/>
      <c r="S307" s="121"/>
      <c r="T307" s="121"/>
      <c r="U307" s="121"/>
      <c r="V307" s="121"/>
    </row>
    <row r="308" spans="1:22" ht="12.75" customHeight="1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315"/>
      <c r="P308" s="121"/>
      <c r="Q308" s="121"/>
      <c r="R308" s="121"/>
      <c r="S308" s="121"/>
      <c r="T308" s="121"/>
      <c r="U308" s="121"/>
      <c r="V308" s="121"/>
    </row>
    <row r="309" spans="1:22" ht="12.75" customHeight="1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315"/>
      <c r="P309" s="121"/>
      <c r="Q309" s="121"/>
      <c r="R309" s="121"/>
      <c r="S309" s="121"/>
      <c r="T309" s="121"/>
      <c r="U309" s="121"/>
      <c r="V309" s="121"/>
    </row>
    <row r="310" spans="1:22" ht="12.75" customHeight="1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315"/>
      <c r="P310" s="121"/>
      <c r="Q310" s="121"/>
      <c r="R310" s="121"/>
      <c r="S310" s="121"/>
      <c r="T310" s="121"/>
      <c r="U310" s="121"/>
      <c r="V310" s="121"/>
    </row>
    <row r="311" spans="1:22" ht="12.75" customHeight="1" x14ac:dyDescent="0.2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315"/>
      <c r="P311" s="121"/>
      <c r="Q311" s="121"/>
      <c r="R311" s="121"/>
      <c r="S311" s="121"/>
      <c r="T311" s="121"/>
      <c r="U311" s="121"/>
      <c r="V311" s="121"/>
    </row>
    <row r="312" spans="1:22" ht="12.75" customHeight="1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315"/>
      <c r="P312" s="121"/>
      <c r="Q312" s="121"/>
      <c r="R312" s="121"/>
      <c r="S312" s="121"/>
      <c r="T312" s="121"/>
      <c r="U312" s="121"/>
      <c r="V312" s="121"/>
    </row>
    <row r="313" spans="1:22" ht="12.75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315"/>
      <c r="P313" s="121"/>
      <c r="Q313" s="121"/>
      <c r="R313" s="121"/>
      <c r="S313" s="121"/>
      <c r="T313" s="121"/>
      <c r="U313" s="121"/>
      <c r="V313" s="121"/>
    </row>
    <row r="314" spans="1:22" ht="12.75" customHeight="1" x14ac:dyDescent="0.2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315"/>
      <c r="P314" s="121"/>
      <c r="Q314" s="121"/>
      <c r="R314" s="121"/>
      <c r="S314" s="121"/>
      <c r="T314" s="121"/>
      <c r="U314" s="121"/>
      <c r="V314" s="121"/>
    </row>
    <row r="315" spans="1:22" ht="12.75" customHeight="1" x14ac:dyDescent="0.2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315"/>
      <c r="P315" s="121"/>
      <c r="Q315" s="121"/>
      <c r="R315" s="121"/>
      <c r="S315" s="121"/>
      <c r="T315" s="121"/>
      <c r="U315" s="121"/>
      <c r="V315" s="121"/>
    </row>
    <row r="316" spans="1:22" ht="12.75" customHeight="1" x14ac:dyDescent="0.2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315"/>
      <c r="P316" s="121"/>
      <c r="Q316" s="121"/>
      <c r="R316" s="121"/>
      <c r="S316" s="121"/>
      <c r="T316" s="121"/>
      <c r="U316" s="121"/>
      <c r="V316" s="121"/>
    </row>
    <row r="317" spans="1:22" ht="12.75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315"/>
      <c r="P317" s="121"/>
      <c r="Q317" s="121"/>
      <c r="R317" s="121"/>
      <c r="S317" s="121"/>
      <c r="T317" s="121"/>
      <c r="U317" s="121"/>
      <c r="V317" s="121"/>
    </row>
    <row r="318" spans="1:22" ht="12.75" customHeight="1" x14ac:dyDescent="0.2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315"/>
      <c r="P318" s="121"/>
      <c r="Q318" s="121"/>
      <c r="R318" s="121"/>
      <c r="S318" s="121"/>
      <c r="T318" s="121"/>
      <c r="U318" s="121"/>
      <c r="V318" s="121"/>
    </row>
    <row r="319" spans="1:22" ht="12.75" customHeight="1" x14ac:dyDescent="0.2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315"/>
      <c r="P319" s="121"/>
      <c r="Q319" s="121"/>
      <c r="R319" s="121"/>
      <c r="S319" s="121"/>
      <c r="T319" s="121"/>
      <c r="U319" s="121"/>
      <c r="V319" s="121"/>
    </row>
    <row r="320" spans="1:22" ht="12.75" customHeight="1" x14ac:dyDescent="0.2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315"/>
      <c r="P320" s="121"/>
      <c r="Q320" s="121"/>
      <c r="R320" s="121"/>
      <c r="S320" s="121"/>
      <c r="T320" s="121"/>
      <c r="U320" s="121"/>
      <c r="V320" s="121"/>
    </row>
    <row r="321" spans="1:22" ht="12.75" customHeight="1" x14ac:dyDescent="0.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315"/>
      <c r="P321" s="121"/>
      <c r="Q321" s="121"/>
      <c r="R321" s="121"/>
      <c r="S321" s="121"/>
      <c r="T321" s="121"/>
      <c r="U321" s="121"/>
      <c r="V321" s="121"/>
    </row>
    <row r="322" spans="1:22" ht="12.75" customHeight="1" x14ac:dyDescent="0.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315"/>
      <c r="P322" s="121"/>
      <c r="Q322" s="121"/>
      <c r="R322" s="121"/>
      <c r="S322" s="121"/>
      <c r="T322" s="121"/>
      <c r="U322" s="121"/>
      <c r="V322" s="121"/>
    </row>
    <row r="323" spans="1:22" ht="12.75" customHeight="1" x14ac:dyDescent="0.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315"/>
      <c r="P323" s="121"/>
      <c r="Q323" s="121"/>
      <c r="R323" s="121"/>
      <c r="S323" s="121"/>
      <c r="T323" s="121"/>
      <c r="U323" s="121"/>
      <c r="V323" s="121"/>
    </row>
    <row r="324" spans="1:22" ht="12.75" customHeight="1" x14ac:dyDescent="0.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315"/>
      <c r="P324" s="121"/>
      <c r="Q324" s="121"/>
      <c r="R324" s="121"/>
      <c r="S324" s="121"/>
      <c r="T324" s="121"/>
      <c r="U324" s="121"/>
      <c r="V324" s="121"/>
    </row>
    <row r="325" spans="1:22" ht="12.75" customHeight="1" x14ac:dyDescent="0.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315"/>
      <c r="P325" s="121"/>
      <c r="Q325" s="121"/>
      <c r="R325" s="121"/>
      <c r="S325" s="121"/>
      <c r="T325" s="121"/>
      <c r="U325" s="121"/>
      <c r="V325" s="121"/>
    </row>
    <row r="326" spans="1:22" ht="12.75" customHeight="1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315"/>
      <c r="P326" s="121"/>
      <c r="Q326" s="121"/>
      <c r="R326" s="121"/>
      <c r="S326" s="121"/>
      <c r="T326" s="121"/>
      <c r="U326" s="121"/>
      <c r="V326" s="121"/>
    </row>
    <row r="327" spans="1:22" ht="12.75" customHeight="1" x14ac:dyDescent="0.2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315"/>
      <c r="P327" s="121"/>
      <c r="Q327" s="121"/>
      <c r="R327" s="121"/>
      <c r="S327" s="121"/>
      <c r="T327" s="121"/>
      <c r="U327" s="121"/>
      <c r="V327" s="121"/>
    </row>
    <row r="328" spans="1:22" ht="12.75" customHeight="1" x14ac:dyDescent="0.2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315"/>
      <c r="P328" s="121"/>
      <c r="Q328" s="121"/>
      <c r="R328" s="121"/>
      <c r="S328" s="121"/>
      <c r="T328" s="121"/>
      <c r="U328" s="121"/>
      <c r="V328" s="121"/>
    </row>
    <row r="329" spans="1:22" ht="12.75" customHeight="1" x14ac:dyDescent="0.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315"/>
      <c r="P329" s="121"/>
      <c r="Q329" s="121"/>
      <c r="R329" s="121"/>
      <c r="S329" s="121"/>
      <c r="T329" s="121"/>
      <c r="U329" s="121"/>
      <c r="V329" s="121"/>
    </row>
    <row r="330" spans="1:22" ht="12.75" customHeight="1" x14ac:dyDescent="0.2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315"/>
      <c r="P330" s="121"/>
      <c r="Q330" s="121"/>
      <c r="R330" s="121"/>
      <c r="S330" s="121"/>
      <c r="T330" s="121"/>
      <c r="U330" s="121"/>
      <c r="V330" s="121"/>
    </row>
    <row r="331" spans="1:22" ht="12.75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315"/>
      <c r="P331" s="121"/>
      <c r="Q331" s="121"/>
      <c r="R331" s="121"/>
      <c r="S331" s="121"/>
      <c r="T331" s="121"/>
      <c r="U331" s="121"/>
      <c r="V331" s="121"/>
    </row>
    <row r="332" spans="1:22" ht="12.75" customHeight="1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315"/>
      <c r="P332" s="121"/>
      <c r="Q332" s="121"/>
      <c r="R332" s="121"/>
      <c r="S332" s="121"/>
      <c r="T332" s="121"/>
      <c r="U332" s="121"/>
      <c r="V332" s="121"/>
    </row>
    <row r="333" spans="1:22" ht="12.75" customHeight="1" x14ac:dyDescent="0.2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315"/>
      <c r="P333" s="121"/>
      <c r="Q333" s="121"/>
      <c r="R333" s="121"/>
      <c r="S333" s="121"/>
      <c r="T333" s="121"/>
      <c r="U333" s="121"/>
      <c r="V333" s="121"/>
    </row>
    <row r="334" spans="1:22" ht="12.75" customHeight="1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315"/>
      <c r="P334" s="121"/>
      <c r="Q334" s="121"/>
      <c r="R334" s="121"/>
      <c r="S334" s="121"/>
      <c r="T334" s="121"/>
      <c r="U334" s="121"/>
      <c r="V334" s="121"/>
    </row>
    <row r="335" spans="1:22" ht="12.75" customHeight="1" x14ac:dyDescent="0.2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315"/>
      <c r="P335" s="121"/>
      <c r="Q335" s="121"/>
      <c r="R335" s="121"/>
      <c r="S335" s="121"/>
      <c r="T335" s="121"/>
      <c r="U335" s="121"/>
      <c r="V335" s="121"/>
    </row>
    <row r="336" spans="1:22" ht="12.75" customHeight="1" x14ac:dyDescent="0.2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315"/>
      <c r="P336" s="121"/>
      <c r="Q336" s="121"/>
      <c r="R336" s="121"/>
      <c r="S336" s="121"/>
      <c r="T336" s="121"/>
      <c r="U336" s="121"/>
      <c r="V336" s="121"/>
    </row>
    <row r="337" spans="1:22" ht="12.75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315"/>
      <c r="P337" s="121"/>
      <c r="Q337" s="121"/>
      <c r="R337" s="121"/>
      <c r="S337" s="121"/>
      <c r="T337" s="121"/>
      <c r="U337" s="121"/>
      <c r="V337" s="121"/>
    </row>
    <row r="338" spans="1:22" ht="12.75" customHeight="1" x14ac:dyDescent="0.2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315"/>
      <c r="P338" s="121"/>
      <c r="Q338" s="121"/>
      <c r="R338" s="121"/>
      <c r="S338" s="121"/>
      <c r="T338" s="121"/>
      <c r="U338" s="121"/>
      <c r="V338" s="121"/>
    </row>
    <row r="339" spans="1:22" ht="12.75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315"/>
      <c r="P339" s="121"/>
      <c r="Q339" s="121"/>
      <c r="R339" s="121"/>
      <c r="S339" s="121"/>
      <c r="T339" s="121"/>
      <c r="U339" s="121"/>
      <c r="V339" s="121"/>
    </row>
    <row r="340" spans="1:22" ht="12.75" customHeight="1" x14ac:dyDescent="0.2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315"/>
      <c r="P340" s="121"/>
      <c r="Q340" s="121"/>
      <c r="R340" s="121"/>
      <c r="S340" s="121"/>
      <c r="T340" s="121"/>
      <c r="U340" s="121"/>
      <c r="V340" s="121"/>
    </row>
    <row r="341" spans="1:22" ht="12.75" customHeight="1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315"/>
      <c r="P341" s="121"/>
      <c r="Q341" s="121"/>
      <c r="R341" s="121"/>
      <c r="S341" s="121"/>
      <c r="T341" s="121"/>
      <c r="U341" s="121"/>
      <c r="V341" s="121"/>
    </row>
    <row r="342" spans="1:22" ht="12.75" customHeight="1" x14ac:dyDescent="0.2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315"/>
      <c r="P342" s="121"/>
      <c r="Q342" s="121"/>
      <c r="R342" s="121"/>
      <c r="S342" s="121"/>
      <c r="T342" s="121"/>
      <c r="U342" s="121"/>
      <c r="V342" s="121"/>
    </row>
    <row r="343" spans="1:22" ht="12.75" customHeight="1" x14ac:dyDescent="0.2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315"/>
      <c r="P343" s="121"/>
      <c r="Q343" s="121"/>
      <c r="R343" s="121"/>
      <c r="S343" s="121"/>
      <c r="T343" s="121"/>
      <c r="U343" s="121"/>
      <c r="V343" s="121"/>
    </row>
    <row r="344" spans="1:22" ht="12.75" customHeight="1" x14ac:dyDescent="0.2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315"/>
      <c r="P344" s="121"/>
      <c r="Q344" s="121"/>
      <c r="R344" s="121"/>
      <c r="S344" s="121"/>
      <c r="T344" s="121"/>
      <c r="U344" s="121"/>
      <c r="V344" s="121"/>
    </row>
    <row r="345" spans="1:22" ht="12.75" customHeight="1" x14ac:dyDescent="0.2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315"/>
      <c r="P345" s="121"/>
      <c r="Q345" s="121"/>
      <c r="R345" s="121"/>
      <c r="S345" s="121"/>
      <c r="T345" s="121"/>
      <c r="U345" s="121"/>
      <c r="V345" s="121"/>
    </row>
    <row r="346" spans="1:22" ht="12.75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315"/>
      <c r="P346" s="121"/>
      <c r="Q346" s="121"/>
      <c r="R346" s="121"/>
      <c r="S346" s="121"/>
      <c r="T346" s="121"/>
      <c r="U346" s="121"/>
      <c r="V346" s="121"/>
    </row>
    <row r="347" spans="1:22" ht="12.75" customHeight="1" x14ac:dyDescent="0.2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315"/>
      <c r="P347" s="121"/>
      <c r="Q347" s="121"/>
      <c r="R347" s="121"/>
      <c r="S347" s="121"/>
      <c r="T347" s="121"/>
      <c r="U347" s="121"/>
      <c r="V347" s="121"/>
    </row>
    <row r="348" spans="1:22" ht="12.75" customHeight="1" x14ac:dyDescent="0.2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315"/>
      <c r="P348" s="121"/>
      <c r="Q348" s="121"/>
      <c r="R348" s="121"/>
      <c r="S348" s="121"/>
      <c r="T348" s="121"/>
      <c r="U348" s="121"/>
      <c r="V348" s="121"/>
    </row>
    <row r="349" spans="1:22" ht="12.75" customHeight="1" x14ac:dyDescent="0.2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315"/>
      <c r="P349" s="121"/>
      <c r="Q349" s="121"/>
      <c r="R349" s="121"/>
      <c r="S349" s="121"/>
      <c r="T349" s="121"/>
      <c r="U349" s="121"/>
      <c r="V349" s="121"/>
    </row>
    <row r="350" spans="1:22" ht="12.75" customHeight="1" x14ac:dyDescent="0.2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315"/>
      <c r="P350" s="121"/>
      <c r="Q350" s="121"/>
      <c r="R350" s="121"/>
      <c r="S350" s="121"/>
      <c r="T350" s="121"/>
      <c r="U350" s="121"/>
      <c r="V350" s="121"/>
    </row>
    <row r="351" spans="1:22" ht="12.75" customHeight="1" x14ac:dyDescent="0.2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315"/>
      <c r="P351" s="121"/>
      <c r="Q351" s="121"/>
      <c r="R351" s="121"/>
      <c r="S351" s="121"/>
      <c r="T351" s="121"/>
      <c r="U351" s="121"/>
      <c r="V351" s="121"/>
    </row>
    <row r="352" spans="1:22" ht="12.75" customHeight="1" x14ac:dyDescent="0.2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315"/>
      <c r="P352" s="121"/>
      <c r="Q352" s="121"/>
      <c r="R352" s="121"/>
      <c r="S352" s="121"/>
      <c r="T352" s="121"/>
      <c r="U352" s="121"/>
      <c r="V352" s="121"/>
    </row>
    <row r="353" spans="1:22" ht="12.75" customHeight="1" x14ac:dyDescent="0.2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315"/>
      <c r="P353" s="121"/>
      <c r="Q353" s="121"/>
      <c r="R353" s="121"/>
      <c r="S353" s="121"/>
      <c r="T353" s="121"/>
      <c r="U353" s="121"/>
      <c r="V353" s="121"/>
    </row>
    <row r="354" spans="1:22" ht="12.75" customHeight="1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315"/>
      <c r="P354" s="121"/>
      <c r="Q354" s="121"/>
      <c r="R354" s="121"/>
      <c r="S354" s="121"/>
      <c r="T354" s="121"/>
      <c r="U354" s="121"/>
      <c r="V354" s="121"/>
    </row>
    <row r="355" spans="1:22" ht="12.75" customHeight="1" x14ac:dyDescent="0.2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315"/>
      <c r="P355" s="121"/>
      <c r="Q355" s="121"/>
      <c r="R355" s="121"/>
      <c r="S355" s="121"/>
      <c r="T355" s="121"/>
      <c r="U355" s="121"/>
      <c r="V355" s="121"/>
    </row>
    <row r="356" spans="1:22" ht="12.75" customHeight="1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315"/>
      <c r="P356" s="121"/>
      <c r="Q356" s="121"/>
      <c r="R356" s="121"/>
      <c r="S356" s="121"/>
      <c r="T356" s="121"/>
      <c r="U356" s="121"/>
      <c r="V356" s="121"/>
    </row>
    <row r="357" spans="1:22" ht="12.75" customHeight="1" x14ac:dyDescent="0.2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315"/>
      <c r="P357" s="121"/>
      <c r="Q357" s="121"/>
      <c r="R357" s="121"/>
      <c r="S357" s="121"/>
      <c r="T357" s="121"/>
      <c r="U357" s="121"/>
      <c r="V357" s="121"/>
    </row>
    <row r="358" spans="1:22" ht="12.75" customHeight="1" x14ac:dyDescent="0.2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315"/>
      <c r="P358" s="121"/>
      <c r="Q358" s="121"/>
      <c r="R358" s="121"/>
      <c r="S358" s="121"/>
      <c r="T358" s="121"/>
      <c r="U358" s="121"/>
      <c r="V358" s="121"/>
    </row>
    <row r="359" spans="1:22" ht="12.75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315"/>
      <c r="P359" s="121"/>
      <c r="Q359" s="121"/>
      <c r="R359" s="121"/>
      <c r="S359" s="121"/>
      <c r="T359" s="121"/>
      <c r="U359" s="121"/>
      <c r="V359" s="121"/>
    </row>
    <row r="360" spans="1:22" ht="12.75" customHeight="1" x14ac:dyDescent="0.2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315"/>
      <c r="P360" s="121"/>
      <c r="Q360" s="121"/>
      <c r="R360" s="121"/>
      <c r="S360" s="121"/>
      <c r="T360" s="121"/>
      <c r="U360" s="121"/>
      <c r="V360" s="121"/>
    </row>
    <row r="361" spans="1:22" ht="12.75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315"/>
      <c r="P361" s="121"/>
      <c r="Q361" s="121"/>
      <c r="R361" s="121"/>
      <c r="S361" s="121"/>
      <c r="T361" s="121"/>
      <c r="U361" s="121"/>
      <c r="V361" s="121"/>
    </row>
    <row r="362" spans="1:22" ht="12.75" customHeight="1" x14ac:dyDescent="0.2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315"/>
      <c r="P362" s="121"/>
      <c r="Q362" s="121"/>
      <c r="R362" s="121"/>
      <c r="S362" s="121"/>
      <c r="T362" s="121"/>
      <c r="U362" s="121"/>
      <c r="V362" s="121"/>
    </row>
    <row r="363" spans="1:22" ht="12.75" customHeight="1" x14ac:dyDescent="0.2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315"/>
      <c r="P363" s="121"/>
      <c r="Q363" s="121"/>
      <c r="R363" s="121"/>
      <c r="S363" s="121"/>
      <c r="T363" s="121"/>
      <c r="U363" s="121"/>
      <c r="V363" s="121"/>
    </row>
    <row r="364" spans="1:22" ht="12.75" customHeight="1" x14ac:dyDescent="0.2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315"/>
      <c r="P364" s="121"/>
      <c r="Q364" s="121"/>
      <c r="R364" s="121"/>
      <c r="S364" s="121"/>
      <c r="T364" s="121"/>
      <c r="U364" s="121"/>
      <c r="V364" s="121"/>
    </row>
    <row r="365" spans="1:22" ht="12.75" customHeight="1" x14ac:dyDescent="0.2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315"/>
      <c r="P365" s="121"/>
      <c r="Q365" s="121"/>
      <c r="R365" s="121"/>
      <c r="S365" s="121"/>
      <c r="T365" s="121"/>
      <c r="U365" s="121"/>
      <c r="V365" s="121"/>
    </row>
    <row r="366" spans="1:22" ht="12.75" customHeight="1" x14ac:dyDescent="0.2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315"/>
      <c r="P366" s="121"/>
      <c r="Q366" s="121"/>
      <c r="R366" s="121"/>
      <c r="S366" s="121"/>
      <c r="T366" s="121"/>
      <c r="U366" s="121"/>
      <c r="V366" s="121"/>
    </row>
    <row r="367" spans="1:22" ht="12.75" customHeight="1" x14ac:dyDescent="0.2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315"/>
      <c r="P367" s="121"/>
      <c r="Q367" s="121"/>
      <c r="R367" s="121"/>
      <c r="S367" s="121"/>
      <c r="T367" s="121"/>
      <c r="U367" s="121"/>
      <c r="V367" s="121"/>
    </row>
    <row r="368" spans="1:22" ht="12.75" customHeight="1" x14ac:dyDescent="0.2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315"/>
      <c r="P368" s="121"/>
      <c r="Q368" s="121"/>
      <c r="R368" s="121"/>
      <c r="S368" s="121"/>
      <c r="T368" s="121"/>
      <c r="U368" s="121"/>
      <c r="V368" s="121"/>
    </row>
    <row r="369" spans="1:22" ht="12.75" customHeight="1" x14ac:dyDescent="0.2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315"/>
      <c r="P369" s="121"/>
      <c r="Q369" s="121"/>
      <c r="R369" s="121"/>
      <c r="S369" s="121"/>
      <c r="T369" s="121"/>
      <c r="U369" s="121"/>
      <c r="V369" s="121"/>
    </row>
    <row r="370" spans="1:22" ht="12.75" customHeight="1" x14ac:dyDescent="0.2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315"/>
      <c r="P370" s="121"/>
      <c r="Q370" s="121"/>
      <c r="R370" s="121"/>
      <c r="S370" s="121"/>
      <c r="T370" s="121"/>
      <c r="U370" s="121"/>
      <c r="V370" s="121"/>
    </row>
    <row r="371" spans="1:22" ht="12.75" customHeight="1" x14ac:dyDescent="0.2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315"/>
      <c r="P371" s="121"/>
      <c r="Q371" s="121"/>
      <c r="R371" s="121"/>
      <c r="S371" s="121"/>
      <c r="T371" s="121"/>
      <c r="U371" s="121"/>
      <c r="V371" s="121"/>
    </row>
    <row r="372" spans="1:22" ht="12.75" customHeight="1" x14ac:dyDescent="0.2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315"/>
      <c r="P372" s="121"/>
      <c r="Q372" s="121"/>
      <c r="R372" s="121"/>
      <c r="S372" s="121"/>
      <c r="T372" s="121"/>
      <c r="U372" s="121"/>
      <c r="V372" s="121"/>
    </row>
    <row r="373" spans="1:22" ht="12.75" customHeight="1" x14ac:dyDescent="0.2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315"/>
      <c r="P373" s="121"/>
      <c r="Q373" s="121"/>
      <c r="R373" s="121"/>
      <c r="S373" s="121"/>
      <c r="T373" s="121"/>
      <c r="U373" s="121"/>
      <c r="V373" s="121"/>
    </row>
    <row r="374" spans="1:22" ht="12.75" customHeight="1" x14ac:dyDescent="0.2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315"/>
      <c r="P374" s="121"/>
      <c r="Q374" s="121"/>
      <c r="R374" s="121"/>
      <c r="S374" s="121"/>
      <c r="T374" s="121"/>
      <c r="U374" s="121"/>
      <c r="V374" s="121"/>
    </row>
    <row r="375" spans="1:22" ht="12.75" customHeight="1" x14ac:dyDescent="0.2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315"/>
      <c r="P375" s="121"/>
      <c r="Q375" s="121"/>
      <c r="R375" s="121"/>
      <c r="S375" s="121"/>
      <c r="T375" s="121"/>
      <c r="U375" s="121"/>
      <c r="V375" s="121"/>
    </row>
    <row r="376" spans="1:22" ht="12.75" customHeight="1" x14ac:dyDescent="0.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315"/>
      <c r="P376" s="121"/>
      <c r="Q376" s="121"/>
      <c r="R376" s="121"/>
      <c r="S376" s="121"/>
      <c r="T376" s="121"/>
      <c r="U376" s="121"/>
      <c r="V376" s="121"/>
    </row>
    <row r="377" spans="1:22" ht="12.75" customHeight="1" x14ac:dyDescent="0.2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315"/>
      <c r="P377" s="121"/>
      <c r="Q377" s="121"/>
      <c r="R377" s="121"/>
      <c r="S377" s="121"/>
      <c r="T377" s="121"/>
      <c r="U377" s="121"/>
      <c r="V377" s="121"/>
    </row>
    <row r="378" spans="1:22" ht="12.75" customHeight="1" x14ac:dyDescent="0.2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315"/>
      <c r="P378" s="121"/>
      <c r="Q378" s="121"/>
      <c r="R378" s="121"/>
      <c r="S378" s="121"/>
      <c r="T378" s="121"/>
      <c r="U378" s="121"/>
      <c r="V378" s="121"/>
    </row>
    <row r="379" spans="1:22" ht="12.75" customHeight="1" x14ac:dyDescent="0.2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315"/>
      <c r="P379" s="121"/>
      <c r="Q379" s="121"/>
      <c r="R379" s="121"/>
      <c r="S379" s="121"/>
      <c r="T379" s="121"/>
      <c r="U379" s="121"/>
      <c r="V379" s="121"/>
    </row>
    <row r="380" spans="1:22" ht="12.75" customHeight="1" x14ac:dyDescent="0.2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315"/>
      <c r="P380" s="121"/>
      <c r="Q380" s="121"/>
      <c r="R380" s="121"/>
      <c r="S380" s="121"/>
      <c r="T380" s="121"/>
      <c r="U380" s="121"/>
      <c r="V380" s="121"/>
    </row>
    <row r="381" spans="1:22" ht="12.75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315"/>
      <c r="P381" s="121"/>
      <c r="Q381" s="121"/>
      <c r="R381" s="121"/>
      <c r="S381" s="121"/>
      <c r="T381" s="121"/>
      <c r="U381" s="121"/>
      <c r="V381" s="121"/>
    </row>
    <row r="382" spans="1:22" ht="12.75" customHeight="1" x14ac:dyDescent="0.2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315"/>
      <c r="P382" s="121"/>
      <c r="Q382" s="121"/>
      <c r="R382" s="121"/>
      <c r="S382" s="121"/>
      <c r="T382" s="121"/>
      <c r="U382" s="121"/>
      <c r="V382" s="121"/>
    </row>
    <row r="383" spans="1:22" ht="12.75" customHeight="1" x14ac:dyDescent="0.2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315"/>
      <c r="P383" s="121"/>
      <c r="Q383" s="121"/>
      <c r="R383" s="121"/>
      <c r="S383" s="121"/>
      <c r="T383" s="121"/>
      <c r="U383" s="121"/>
      <c r="V383" s="121"/>
    </row>
    <row r="384" spans="1:22" ht="12.75" customHeight="1" x14ac:dyDescent="0.2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315"/>
      <c r="P384" s="121"/>
      <c r="Q384" s="121"/>
      <c r="R384" s="121"/>
      <c r="S384" s="121"/>
      <c r="T384" s="121"/>
      <c r="U384" s="121"/>
      <c r="V384" s="121"/>
    </row>
    <row r="385" spans="1:22" ht="12.75" customHeight="1" x14ac:dyDescent="0.2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315"/>
      <c r="P385" s="121"/>
      <c r="Q385" s="121"/>
      <c r="R385" s="121"/>
      <c r="S385" s="121"/>
      <c r="T385" s="121"/>
      <c r="U385" s="121"/>
      <c r="V385" s="121"/>
    </row>
    <row r="386" spans="1:22" ht="12.75" customHeight="1" x14ac:dyDescent="0.2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315"/>
      <c r="P386" s="121"/>
      <c r="Q386" s="121"/>
      <c r="R386" s="121"/>
      <c r="S386" s="121"/>
      <c r="T386" s="121"/>
      <c r="U386" s="121"/>
      <c r="V386" s="121"/>
    </row>
    <row r="387" spans="1:22" ht="12.75" customHeight="1" x14ac:dyDescent="0.2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315"/>
      <c r="P387" s="121"/>
      <c r="Q387" s="121"/>
      <c r="R387" s="121"/>
      <c r="S387" s="121"/>
      <c r="T387" s="121"/>
      <c r="U387" s="121"/>
      <c r="V387" s="121"/>
    </row>
    <row r="388" spans="1:22" ht="12.75" customHeight="1" x14ac:dyDescent="0.2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315"/>
      <c r="P388" s="121"/>
      <c r="Q388" s="121"/>
      <c r="R388" s="121"/>
      <c r="S388" s="121"/>
      <c r="T388" s="121"/>
      <c r="U388" s="121"/>
      <c r="V388" s="121"/>
    </row>
    <row r="389" spans="1:22" ht="12.75" customHeight="1" x14ac:dyDescent="0.2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315"/>
      <c r="P389" s="121"/>
      <c r="Q389" s="121"/>
      <c r="R389" s="121"/>
      <c r="S389" s="121"/>
      <c r="T389" s="121"/>
      <c r="U389" s="121"/>
      <c r="V389" s="121"/>
    </row>
    <row r="390" spans="1:22" ht="12.75" customHeight="1" x14ac:dyDescent="0.2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315"/>
      <c r="P390" s="121"/>
      <c r="Q390" s="121"/>
      <c r="R390" s="121"/>
      <c r="S390" s="121"/>
      <c r="T390" s="121"/>
      <c r="U390" s="121"/>
      <c r="V390" s="121"/>
    </row>
    <row r="391" spans="1:22" ht="12.75" customHeight="1" x14ac:dyDescent="0.2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315"/>
      <c r="P391" s="121"/>
      <c r="Q391" s="121"/>
      <c r="R391" s="121"/>
      <c r="S391" s="121"/>
      <c r="T391" s="121"/>
      <c r="U391" s="121"/>
      <c r="V391" s="121"/>
    </row>
    <row r="392" spans="1:22" ht="12.75" customHeight="1" x14ac:dyDescent="0.2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315"/>
      <c r="P392" s="121"/>
      <c r="Q392" s="121"/>
      <c r="R392" s="121"/>
      <c r="S392" s="121"/>
      <c r="T392" s="121"/>
      <c r="U392" s="121"/>
      <c r="V392" s="121"/>
    </row>
    <row r="393" spans="1:22" ht="12.75" customHeight="1" x14ac:dyDescent="0.2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315"/>
      <c r="P393" s="121"/>
      <c r="Q393" s="121"/>
      <c r="R393" s="121"/>
      <c r="S393" s="121"/>
      <c r="T393" s="121"/>
      <c r="U393" s="121"/>
      <c r="V393" s="121"/>
    </row>
    <row r="394" spans="1:22" ht="12.75" customHeight="1" x14ac:dyDescent="0.2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315"/>
      <c r="P394" s="121"/>
      <c r="Q394" s="121"/>
      <c r="R394" s="121"/>
      <c r="S394" s="121"/>
      <c r="T394" s="121"/>
      <c r="U394" s="121"/>
      <c r="V394" s="121"/>
    </row>
    <row r="395" spans="1:22" ht="12.75" customHeight="1" x14ac:dyDescent="0.2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315"/>
      <c r="P395" s="121"/>
      <c r="Q395" s="121"/>
      <c r="R395" s="121"/>
      <c r="S395" s="121"/>
      <c r="T395" s="121"/>
      <c r="U395" s="121"/>
      <c r="V395" s="121"/>
    </row>
    <row r="396" spans="1:22" ht="12.75" customHeight="1" x14ac:dyDescent="0.2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315"/>
      <c r="P396" s="121"/>
      <c r="Q396" s="121"/>
      <c r="R396" s="121"/>
      <c r="S396" s="121"/>
      <c r="T396" s="121"/>
      <c r="U396" s="121"/>
      <c r="V396" s="121"/>
    </row>
    <row r="397" spans="1:22" ht="12.75" customHeight="1" x14ac:dyDescent="0.2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315"/>
      <c r="P397" s="121"/>
      <c r="Q397" s="121"/>
      <c r="R397" s="121"/>
      <c r="S397" s="121"/>
      <c r="T397" s="121"/>
      <c r="U397" s="121"/>
      <c r="V397" s="121"/>
    </row>
    <row r="398" spans="1:22" ht="12.75" customHeight="1" x14ac:dyDescent="0.2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315"/>
      <c r="P398" s="121"/>
      <c r="Q398" s="121"/>
      <c r="R398" s="121"/>
      <c r="S398" s="121"/>
      <c r="T398" s="121"/>
      <c r="U398" s="121"/>
      <c r="V398" s="121"/>
    </row>
    <row r="399" spans="1:22" ht="12.75" customHeight="1" x14ac:dyDescent="0.2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315"/>
      <c r="P399" s="121"/>
      <c r="Q399" s="121"/>
      <c r="R399" s="121"/>
      <c r="S399" s="121"/>
      <c r="T399" s="121"/>
      <c r="U399" s="121"/>
      <c r="V399" s="121"/>
    </row>
    <row r="400" spans="1:22" ht="12.75" customHeight="1" x14ac:dyDescent="0.2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315"/>
      <c r="P400" s="121"/>
      <c r="Q400" s="121"/>
      <c r="R400" s="121"/>
      <c r="S400" s="121"/>
      <c r="T400" s="121"/>
      <c r="U400" s="121"/>
      <c r="V400" s="121"/>
    </row>
    <row r="401" spans="1:22" ht="12.75" customHeight="1" x14ac:dyDescent="0.2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315"/>
      <c r="P401" s="121"/>
      <c r="Q401" s="121"/>
      <c r="R401" s="121"/>
      <c r="S401" s="121"/>
      <c r="T401" s="121"/>
      <c r="U401" s="121"/>
      <c r="V401" s="121"/>
    </row>
    <row r="402" spans="1:22" ht="12.75" customHeight="1" x14ac:dyDescent="0.2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315"/>
      <c r="P402" s="121"/>
      <c r="Q402" s="121"/>
      <c r="R402" s="121"/>
      <c r="S402" s="121"/>
      <c r="T402" s="121"/>
      <c r="U402" s="121"/>
      <c r="V402" s="121"/>
    </row>
    <row r="403" spans="1:22" ht="12.75" customHeight="1" x14ac:dyDescent="0.2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315"/>
      <c r="P403" s="121"/>
      <c r="Q403" s="121"/>
      <c r="R403" s="121"/>
      <c r="S403" s="121"/>
      <c r="T403" s="121"/>
      <c r="U403" s="121"/>
      <c r="V403" s="121"/>
    </row>
    <row r="404" spans="1:22" ht="12.75" customHeight="1" x14ac:dyDescent="0.2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315"/>
      <c r="P404" s="121"/>
      <c r="Q404" s="121"/>
      <c r="R404" s="121"/>
      <c r="S404" s="121"/>
      <c r="T404" s="121"/>
      <c r="U404" s="121"/>
      <c r="V404" s="121"/>
    </row>
    <row r="405" spans="1:22" ht="12.75" customHeight="1" x14ac:dyDescent="0.2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315"/>
      <c r="P405" s="121"/>
      <c r="Q405" s="121"/>
      <c r="R405" s="121"/>
      <c r="S405" s="121"/>
      <c r="T405" s="121"/>
      <c r="U405" s="121"/>
      <c r="V405" s="121"/>
    </row>
    <row r="406" spans="1:22" ht="12.75" customHeight="1" x14ac:dyDescent="0.2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315"/>
      <c r="P406" s="121"/>
      <c r="Q406" s="121"/>
      <c r="R406" s="121"/>
      <c r="S406" s="121"/>
      <c r="T406" s="121"/>
      <c r="U406" s="121"/>
      <c r="V406" s="121"/>
    </row>
    <row r="407" spans="1:22" ht="12.75" customHeight="1" x14ac:dyDescent="0.2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315"/>
      <c r="P407" s="121"/>
      <c r="Q407" s="121"/>
      <c r="R407" s="121"/>
      <c r="S407" s="121"/>
      <c r="T407" s="121"/>
      <c r="U407" s="121"/>
      <c r="V407" s="121"/>
    </row>
    <row r="408" spans="1:22" ht="12.75" customHeight="1" x14ac:dyDescent="0.2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315"/>
      <c r="P408" s="121"/>
      <c r="Q408" s="121"/>
      <c r="R408" s="121"/>
      <c r="S408" s="121"/>
      <c r="T408" s="121"/>
      <c r="U408" s="121"/>
      <c r="V408" s="121"/>
    </row>
    <row r="409" spans="1:22" ht="12.75" customHeight="1" x14ac:dyDescent="0.2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315"/>
      <c r="P409" s="121"/>
      <c r="Q409" s="121"/>
      <c r="R409" s="121"/>
      <c r="S409" s="121"/>
      <c r="T409" s="121"/>
      <c r="U409" s="121"/>
      <c r="V409" s="121"/>
    </row>
    <row r="410" spans="1:22" ht="12.75" customHeight="1" x14ac:dyDescent="0.2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315"/>
      <c r="P410" s="121"/>
      <c r="Q410" s="121"/>
      <c r="R410" s="121"/>
      <c r="S410" s="121"/>
      <c r="T410" s="121"/>
      <c r="U410" s="121"/>
      <c r="V410" s="121"/>
    </row>
    <row r="411" spans="1:22" ht="12.75" customHeight="1" x14ac:dyDescent="0.2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315"/>
      <c r="P411" s="121"/>
      <c r="Q411" s="121"/>
      <c r="R411" s="121"/>
      <c r="S411" s="121"/>
      <c r="T411" s="121"/>
      <c r="U411" s="121"/>
      <c r="V411" s="121"/>
    </row>
    <row r="412" spans="1:22" ht="12.75" customHeight="1" x14ac:dyDescent="0.2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315"/>
      <c r="P412" s="121"/>
      <c r="Q412" s="121"/>
      <c r="R412" s="121"/>
      <c r="S412" s="121"/>
      <c r="T412" s="121"/>
      <c r="U412" s="121"/>
      <c r="V412" s="121"/>
    </row>
    <row r="413" spans="1:22" ht="12.75" customHeight="1" x14ac:dyDescent="0.2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315"/>
      <c r="P413" s="121"/>
      <c r="Q413" s="121"/>
      <c r="R413" s="121"/>
      <c r="S413" s="121"/>
      <c r="T413" s="121"/>
      <c r="U413" s="121"/>
      <c r="V413" s="121"/>
    </row>
    <row r="414" spans="1:22" ht="12.75" customHeight="1" x14ac:dyDescent="0.2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315"/>
      <c r="P414" s="121"/>
      <c r="Q414" s="121"/>
      <c r="R414" s="121"/>
      <c r="S414" s="121"/>
      <c r="T414" s="121"/>
      <c r="U414" s="121"/>
      <c r="V414" s="121"/>
    </row>
    <row r="415" spans="1:22" ht="12.75" customHeight="1" x14ac:dyDescent="0.2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315"/>
      <c r="P415" s="121"/>
      <c r="Q415" s="121"/>
      <c r="R415" s="121"/>
      <c r="S415" s="121"/>
      <c r="T415" s="121"/>
      <c r="U415" s="121"/>
      <c r="V415" s="121"/>
    </row>
    <row r="416" spans="1:22" ht="12.75" customHeight="1" x14ac:dyDescent="0.2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315"/>
      <c r="P416" s="121"/>
      <c r="Q416" s="121"/>
      <c r="R416" s="121"/>
      <c r="S416" s="121"/>
      <c r="T416" s="121"/>
      <c r="U416" s="121"/>
      <c r="V416" s="121"/>
    </row>
    <row r="417" spans="1:22" ht="12.75" customHeight="1" x14ac:dyDescent="0.2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315"/>
      <c r="P417" s="121"/>
      <c r="Q417" s="121"/>
      <c r="R417" s="121"/>
      <c r="S417" s="121"/>
      <c r="T417" s="121"/>
      <c r="U417" s="121"/>
      <c r="V417" s="121"/>
    </row>
    <row r="418" spans="1:22" ht="12.75" customHeight="1" x14ac:dyDescent="0.2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315"/>
      <c r="P418" s="121"/>
      <c r="Q418" s="121"/>
      <c r="R418" s="121"/>
      <c r="S418" s="121"/>
      <c r="T418" s="121"/>
      <c r="U418" s="121"/>
      <c r="V418" s="121"/>
    </row>
    <row r="419" spans="1:22" ht="12.75" customHeight="1" x14ac:dyDescent="0.2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315"/>
      <c r="P419" s="121"/>
      <c r="Q419" s="121"/>
      <c r="R419" s="121"/>
      <c r="S419" s="121"/>
      <c r="T419" s="121"/>
      <c r="U419" s="121"/>
      <c r="V419" s="121"/>
    </row>
    <row r="420" spans="1:22" ht="12.75" customHeight="1" x14ac:dyDescent="0.2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315"/>
      <c r="P420" s="121"/>
      <c r="Q420" s="121"/>
      <c r="R420" s="121"/>
      <c r="S420" s="121"/>
      <c r="T420" s="121"/>
      <c r="U420" s="121"/>
      <c r="V420" s="121"/>
    </row>
    <row r="421" spans="1:22" ht="12.75" customHeight="1" x14ac:dyDescent="0.2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315"/>
      <c r="P421" s="121"/>
      <c r="Q421" s="121"/>
      <c r="R421" s="121"/>
      <c r="S421" s="121"/>
      <c r="T421" s="121"/>
      <c r="U421" s="121"/>
      <c r="V421" s="121"/>
    </row>
    <row r="422" spans="1:22" ht="12.75" customHeight="1" x14ac:dyDescent="0.2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315"/>
      <c r="P422" s="121"/>
      <c r="Q422" s="121"/>
      <c r="R422" s="121"/>
      <c r="S422" s="121"/>
      <c r="T422" s="121"/>
      <c r="U422" s="121"/>
      <c r="V422" s="121"/>
    </row>
    <row r="423" spans="1:22" ht="12.75" customHeight="1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315"/>
      <c r="P423" s="121"/>
      <c r="Q423" s="121"/>
      <c r="R423" s="121"/>
      <c r="S423" s="121"/>
      <c r="T423" s="121"/>
      <c r="U423" s="121"/>
      <c r="V423" s="121"/>
    </row>
    <row r="424" spans="1:22" ht="12.75" customHeight="1" x14ac:dyDescent="0.2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315"/>
      <c r="P424" s="121"/>
      <c r="Q424" s="121"/>
      <c r="R424" s="121"/>
      <c r="S424" s="121"/>
      <c r="T424" s="121"/>
      <c r="U424" s="121"/>
      <c r="V424" s="121"/>
    </row>
    <row r="425" spans="1:22" ht="12.75" customHeight="1" x14ac:dyDescent="0.2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315"/>
      <c r="P425" s="121"/>
      <c r="Q425" s="121"/>
      <c r="R425" s="121"/>
      <c r="S425" s="121"/>
      <c r="T425" s="121"/>
      <c r="U425" s="121"/>
      <c r="V425" s="121"/>
    </row>
    <row r="426" spans="1:22" ht="12.75" customHeight="1" x14ac:dyDescent="0.2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315"/>
      <c r="P426" s="121"/>
      <c r="Q426" s="121"/>
      <c r="R426" s="121"/>
      <c r="S426" s="121"/>
      <c r="T426" s="121"/>
      <c r="U426" s="121"/>
      <c r="V426" s="121"/>
    </row>
    <row r="427" spans="1:22" ht="12.75" customHeight="1" x14ac:dyDescent="0.2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315"/>
      <c r="P427" s="121"/>
      <c r="Q427" s="121"/>
      <c r="R427" s="121"/>
      <c r="S427" s="121"/>
      <c r="T427" s="121"/>
      <c r="U427" s="121"/>
      <c r="V427" s="121"/>
    </row>
    <row r="428" spans="1:22" ht="12.75" customHeight="1" x14ac:dyDescent="0.2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315"/>
      <c r="P428" s="121"/>
      <c r="Q428" s="121"/>
      <c r="R428" s="121"/>
      <c r="S428" s="121"/>
      <c r="T428" s="121"/>
      <c r="U428" s="121"/>
      <c r="V428" s="121"/>
    </row>
    <row r="429" spans="1:22" ht="12.75" customHeight="1" x14ac:dyDescent="0.2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315"/>
      <c r="P429" s="121"/>
      <c r="Q429" s="121"/>
      <c r="R429" s="121"/>
      <c r="S429" s="121"/>
      <c r="T429" s="121"/>
      <c r="U429" s="121"/>
      <c r="V429" s="121"/>
    </row>
    <row r="430" spans="1:22" ht="12.75" customHeight="1" x14ac:dyDescent="0.2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315"/>
      <c r="P430" s="121"/>
      <c r="Q430" s="121"/>
      <c r="R430" s="121"/>
      <c r="S430" s="121"/>
      <c r="T430" s="121"/>
      <c r="U430" s="121"/>
      <c r="V430" s="121"/>
    </row>
    <row r="431" spans="1:22" ht="12.75" customHeight="1" x14ac:dyDescent="0.2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315"/>
      <c r="P431" s="121"/>
      <c r="Q431" s="121"/>
      <c r="R431" s="121"/>
      <c r="S431" s="121"/>
      <c r="T431" s="121"/>
      <c r="U431" s="121"/>
      <c r="V431" s="121"/>
    </row>
    <row r="432" spans="1:22" ht="12.75" customHeight="1" x14ac:dyDescent="0.2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315"/>
      <c r="P432" s="121"/>
      <c r="Q432" s="121"/>
      <c r="R432" s="121"/>
      <c r="S432" s="121"/>
      <c r="T432" s="121"/>
      <c r="U432" s="121"/>
      <c r="V432" s="121"/>
    </row>
    <row r="433" spans="1:22" ht="12.75" customHeight="1" x14ac:dyDescent="0.2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315"/>
      <c r="P433" s="121"/>
      <c r="Q433" s="121"/>
      <c r="R433" s="121"/>
      <c r="S433" s="121"/>
      <c r="T433" s="121"/>
      <c r="U433" s="121"/>
      <c r="V433" s="121"/>
    </row>
    <row r="434" spans="1:22" ht="12.75" customHeight="1" x14ac:dyDescent="0.2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315"/>
      <c r="P434" s="121"/>
      <c r="Q434" s="121"/>
      <c r="R434" s="121"/>
      <c r="S434" s="121"/>
      <c r="T434" s="121"/>
      <c r="U434" s="121"/>
      <c r="V434" s="121"/>
    </row>
    <row r="435" spans="1:22" ht="12.75" customHeight="1" x14ac:dyDescent="0.2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315"/>
      <c r="P435" s="121"/>
      <c r="Q435" s="121"/>
      <c r="R435" s="121"/>
      <c r="S435" s="121"/>
      <c r="T435" s="121"/>
      <c r="U435" s="121"/>
      <c r="V435" s="121"/>
    </row>
    <row r="436" spans="1:22" ht="12.75" customHeight="1" x14ac:dyDescent="0.2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315"/>
      <c r="P436" s="121"/>
      <c r="Q436" s="121"/>
      <c r="R436" s="121"/>
      <c r="S436" s="121"/>
      <c r="T436" s="121"/>
      <c r="U436" s="121"/>
      <c r="V436" s="121"/>
    </row>
    <row r="437" spans="1:22" ht="12.75" customHeight="1" x14ac:dyDescent="0.2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315"/>
      <c r="P437" s="121"/>
      <c r="Q437" s="121"/>
      <c r="R437" s="121"/>
      <c r="S437" s="121"/>
      <c r="T437" s="121"/>
      <c r="U437" s="121"/>
      <c r="V437" s="121"/>
    </row>
    <row r="438" spans="1:22" ht="12.75" customHeight="1" x14ac:dyDescent="0.2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315"/>
      <c r="P438" s="121"/>
      <c r="Q438" s="121"/>
      <c r="R438" s="121"/>
      <c r="S438" s="121"/>
      <c r="T438" s="121"/>
      <c r="U438" s="121"/>
      <c r="V438" s="121"/>
    </row>
    <row r="439" spans="1:22" ht="12.75" customHeight="1" x14ac:dyDescent="0.2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315"/>
      <c r="P439" s="121"/>
      <c r="Q439" s="121"/>
      <c r="R439" s="121"/>
      <c r="S439" s="121"/>
      <c r="T439" s="121"/>
      <c r="U439" s="121"/>
      <c r="V439" s="121"/>
    </row>
    <row r="440" spans="1:22" ht="12.75" customHeight="1" x14ac:dyDescent="0.2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315"/>
      <c r="P440" s="121"/>
      <c r="Q440" s="121"/>
      <c r="R440" s="121"/>
      <c r="S440" s="121"/>
      <c r="T440" s="121"/>
      <c r="U440" s="121"/>
      <c r="V440" s="121"/>
    </row>
    <row r="441" spans="1:22" ht="12.75" customHeight="1" x14ac:dyDescent="0.2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315"/>
      <c r="P441" s="121"/>
      <c r="Q441" s="121"/>
      <c r="R441" s="121"/>
      <c r="S441" s="121"/>
      <c r="T441" s="121"/>
      <c r="U441" s="121"/>
      <c r="V441" s="121"/>
    </row>
    <row r="442" spans="1:22" ht="12.75" customHeight="1" x14ac:dyDescent="0.2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315"/>
      <c r="P442" s="121"/>
      <c r="Q442" s="121"/>
      <c r="R442" s="121"/>
      <c r="S442" s="121"/>
      <c r="T442" s="121"/>
      <c r="U442" s="121"/>
      <c r="V442" s="121"/>
    </row>
    <row r="443" spans="1:22" ht="12.75" customHeight="1" x14ac:dyDescent="0.2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315"/>
      <c r="P443" s="121"/>
      <c r="Q443" s="121"/>
      <c r="R443" s="121"/>
      <c r="S443" s="121"/>
      <c r="T443" s="121"/>
      <c r="U443" s="121"/>
      <c r="V443" s="121"/>
    </row>
    <row r="444" spans="1:22" ht="12.75" customHeight="1" x14ac:dyDescent="0.2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315"/>
      <c r="P444" s="121"/>
      <c r="Q444" s="121"/>
      <c r="R444" s="121"/>
      <c r="S444" s="121"/>
      <c r="T444" s="121"/>
      <c r="U444" s="121"/>
      <c r="V444" s="121"/>
    </row>
    <row r="445" spans="1:22" ht="12.75" customHeight="1" x14ac:dyDescent="0.2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315"/>
      <c r="P445" s="121"/>
      <c r="Q445" s="121"/>
      <c r="R445" s="121"/>
      <c r="S445" s="121"/>
      <c r="T445" s="121"/>
      <c r="U445" s="121"/>
      <c r="V445" s="121"/>
    </row>
    <row r="446" spans="1:22" ht="12.75" customHeight="1" x14ac:dyDescent="0.2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315"/>
      <c r="P446" s="121"/>
      <c r="Q446" s="121"/>
      <c r="R446" s="121"/>
      <c r="S446" s="121"/>
      <c r="T446" s="121"/>
      <c r="U446" s="121"/>
      <c r="V446" s="121"/>
    </row>
    <row r="447" spans="1:22" ht="12.75" customHeight="1" x14ac:dyDescent="0.2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315"/>
      <c r="P447" s="121"/>
      <c r="Q447" s="121"/>
      <c r="R447" s="121"/>
      <c r="S447" s="121"/>
      <c r="T447" s="121"/>
      <c r="U447" s="121"/>
      <c r="V447" s="121"/>
    </row>
    <row r="448" spans="1:22" ht="12.75" customHeight="1" x14ac:dyDescent="0.2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315"/>
      <c r="P448" s="121"/>
      <c r="Q448" s="121"/>
      <c r="R448" s="121"/>
      <c r="S448" s="121"/>
      <c r="T448" s="121"/>
      <c r="U448" s="121"/>
      <c r="V448" s="121"/>
    </row>
    <row r="449" spans="1:22" ht="12.75" customHeight="1" x14ac:dyDescent="0.2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315"/>
      <c r="P449" s="121"/>
      <c r="Q449" s="121"/>
      <c r="R449" s="121"/>
      <c r="S449" s="121"/>
      <c r="T449" s="121"/>
      <c r="U449" s="121"/>
      <c r="V449" s="121"/>
    </row>
    <row r="450" spans="1:22" ht="12.75" customHeight="1" x14ac:dyDescent="0.2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315"/>
      <c r="P450" s="121"/>
      <c r="Q450" s="121"/>
      <c r="R450" s="121"/>
      <c r="S450" s="121"/>
      <c r="T450" s="121"/>
      <c r="U450" s="121"/>
      <c r="V450" s="121"/>
    </row>
    <row r="451" spans="1:22" ht="12.75" customHeight="1" x14ac:dyDescent="0.2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315"/>
      <c r="P451" s="121"/>
      <c r="Q451" s="121"/>
      <c r="R451" s="121"/>
      <c r="S451" s="121"/>
      <c r="T451" s="121"/>
      <c r="U451" s="121"/>
      <c r="V451" s="121"/>
    </row>
    <row r="452" spans="1:22" ht="12.75" customHeight="1" x14ac:dyDescent="0.2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315"/>
      <c r="P452" s="121"/>
      <c r="Q452" s="121"/>
      <c r="R452" s="121"/>
      <c r="S452" s="121"/>
      <c r="T452" s="121"/>
      <c r="U452" s="121"/>
      <c r="V452" s="121"/>
    </row>
    <row r="453" spans="1:22" ht="12.75" customHeight="1" x14ac:dyDescent="0.2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315"/>
      <c r="P453" s="121"/>
      <c r="Q453" s="121"/>
      <c r="R453" s="121"/>
      <c r="S453" s="121"/>
      <c r="T453" s="121"/>
      <c r="U453" s="121"/>
      <c r="V453" s="121"/>
    </row>
    <row r="454" spans="1:22" ht="12.75" customHeight="1" x14ac:dyDescent="0.2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315"/>
      <c r="P454" s="121"/>
      <c r="Q454" s="121"/>
      <c r="R454" s="121"/>
      <c r="S454" s="121"/>
      <c r="T454" s="121"/>
      <c r="U454" s="121"/>
      <c r="V454" s="121"/>
    </row>
    <row r="455" spans="1:22" ht="12.75" customHeight="1" x14ac:dyDescent="0.2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315"/>
      <c r="P455" s="121"/>
      <c r="Q455" s="121"/>
      <c r="R455" s="121"/>
      <c r="S455" s="121"/>
      <c r="T455" s="121"/>
      <c r="U455" s="121"/>
      <c r="V455" s="121"/>
    </row>
    <row r="456" spans="1:22" ht="12.75" customHeight="1" x14ac:dyDescent="0.2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315"/>
      <c r="P456" s="121"/>
      <c r="Q456" s="121"/>
      <c r="R456" s="121"/>
      <c r="S456" s="121"/>
      <c r="T456" s="121"/>
      <c r="U456" s="121"/>
      <c r="V456" s="121"/>
    </row>
    <row r="457" spans="1:22" ht="12.75" customHeight="1" x14ac:dyDescent="0.2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315"/>
      <c r="P457" s="121"/>
      <c r="Q457" s="121"/>
      <c r="R457" s="121"/>
      <c r="S457" s="121"/>
      <c r="T457" s="121"/>
      <c r="U457" s="121"/>
      <c r="V457" s="121"/>
    </row>
    <row r="458" spans="1:22" ht="12.75" customHeight="1" x14ac:dyDescent="0.2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315"/>
      <c r="P458" s="121"/>
      <c r="Q458" s="121"/>
      <c r="R458" s="121"/>
      <c r="S458" s="121"/>
      <c r="T458" s="121"/>
      <c r="U458" s="121"/>
      <c r="V458" s="121"/>
    </row>
    <row r="459" spans="1:22" ht="12.75" customHeight="1" x14ac:dyDescent="0.2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315"/>
      <c r="P459" s="121"/>
      <c r="Q459" s="121"/>
      <c r="R459" s="121"/>
      <c r="S459" s="121"/>
      <c r="T459" s="121"/>
      <c r="U459" s="121"/>
      <c r="V459" s="121"/>
    </row>
    <row r="460" spans="1:22" ht="12.75" customHeight="1" x14ac:dyDescent="0.2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315"/>
      <c r="P460" s="121"/>
      <c r="Q460" s="121"/>
      <c r="R460" s="121"/>
      <c r="S460" s="121"/>
      <c r="T460" s="121"/>
      <c r="U460" s="121"/>
      <c r="V460" s="121"/>
    </row>
    <row r="461" spans="1:22" ht="12.75" customHeight="1" x14ac:dyDescent="0.2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315"/>
      <c r="P461" s="121"/>
      <c r="Q461" s="121"/>
      <c r="R461" s="121"/>
      <c r="S461" s="121"/>
      <c r="T461" s="121"/>
      <c r="U461" s="121"/>
      <c r="V461" s="121"/>
    </row>
    <row r="462" spans="1:22" ht="12.75" customHeight="1" x14ac:dyDescent="0.2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315"/>
      <c r="P462" s="121"/>
      <c r="Q462" s="121"/>
      <c r="R462" s="121"/>
      <c r="S462" s="121"/>
      <c r="T462" s="121"/>
      <c r="U462" s="121"/>
      <c r="V462" s="121"/>
    </row>
    <row r="463" spans="1:22" ht="12.75" customHeight="1" x14ac:dyDescent="0.2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315"/>
      <c r="P463" s="121"/>
      <c r="Q463" s="121"/>
      <c r="R463" s="121"/>
      <c r="S463" s="121"/>
      <c r="T463" s="121"/>
      <c r="U463" s="121"/>
      <c r="V463" s="121"/>
    </row>
    <row r="464" spans="1:22" ht="12.75" customHeight="1" x14ac:dyDescent="0.2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315"/>
      <c r="P464" s="121"/>
      <c r="Q464" s="121"/>
      <c r="R464" s="121"/>
      <c r="S464" s="121"/>
      <c r="T464" s="121"/>
      <c r="U464" s="121"/>
      <c r="V464" s="121"/>
    </row>
    <row r="465" spans="1:22" ht="12.75" customHeight="1" x14ac:dyDescent="0.2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315"/>
      <c r="P465" s="121"/>
      <c r="Q465" s="121"/>
      <c r="R465" s="121"/>
      <c r="S465" s="121"/>
      <c r="T465" s="121"/>
      <c r="U465" s="121"/>
      <c r="V465" s="121"/>
    </row>
    <row r="466" spans="1:22" ht="12.75" customHeight="1" x14ac:dyDescent="0.2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315"/>
      <c r="P466" s="121"/>
      <c r="Q466" s="121"/>
      <c r="R466" s="121"/>
      <c r="S466" s="121"/>
      <c r="T466" s="121"/>
      <c r="U466" s="121"/>
      <c r="V466" s="121"/>
    </row>
    <row r="467" spans="1:22" ht="12.75" customHeight="1" x14ac:dyDescent="0.2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315"/>
      <c r="P467" s="121"/>
      <c r="Q467" s="121"/>
      <c r="R467" s="121"/>
      <c r="S467" s="121"/>
      <c r="T467" s="121"/>
      <c r="U467" s="121"/>
      <c r="V467" s="121"/>
    </row>
    <row r="468" spans="1:22" ht="12.75" customHeight="1" x14ac:dyDescent="0.2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315"/>
      <c r="P468" s="121"/>
      <c r="Q468" s="121"/>
      <c r="R468" s="121"/>
      <c r="S468" s="121"/>
      <c r="T468" s="121"/>
      <c r="U468" s="121"/>
      <c r="V468" s="121"/>
    </row>
    <row r="469" spans="1:22" ht="12.75" customHeight="1" x14ac:dyDescent="0.2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315"/>
      <c r="P469" s="121"/>
      <c r="Q469" s="121"/>
      <c r="R469" s="121"/>
      <c r="S469" s="121"/>
      <c r="T469" s="121"/>
      <c r="U469" s="121"/>
      <c r="V469" s="121"/>
    </row>
    <row r="470" spans="1:22" ht="15.75" customHeight="1" x14ac:dyDescent="0.2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315"/>
      <c r="P470" s="121"/>
      <c r="Q470" s="121"/>
      <c r="R470" s="121"/>
      <c r="S470" s="121"/>
      <c r="T470" s="121"/>
      <c r="U470" s="121"/>
      <c r="V470" s="121"/>
    </row>
    <row r="471" spans="1:22" ht="15.75" customHeight="1" x14ac:dyDescent="0.2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315"/>
      <c r="P471" s="121"/>
      <c r="Q471" s="121"/>
      <c r="R471" s="121"/>
      <c r="S471" s="121"/>
      <c r="T471" s="121"/>
      <c r="U471" s="121"/>
      <c r="V471" s="121"/>
    </row>
    <row r="472" spans="1:22" ht="15.75" customHeight="1" x14ac:dyDescent="0.2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315"/>
      <c r="P472" s="121"/>
      <c r="Q472" s="121"/>
      <c r="R472" s="121"/>
      <c r="S472" s="121"/>
      <c r="T472" s="121"/>
      <c r="U472" s="121"/>
      <c r="V472" s="121"/>
    </row>
    <row r="473" spans="1:22" ht="15.75" customHeight="1" x14ac:dyDescent="0.2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315"/>
      <c r="P473" s="121"/>
      <c r="Q473" s="121"/>
      <c r="R473" s="121"/>
      <c r="S473" s="121"/>
      <c r="T473" s="121"/>
      <c r="U473" s="121"/>
      <c r="V473" s="121"/>
    </row>
    <row r="474" spans="1:22" ht="15.75" customHeight="1" x14ac:dyDescent="0.2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315"/>
      <c r="P474" s="121"/>
      <c r="Q474" s="121"/>
      <c r="R474" s="121"/>
      <c r="S474" s="121"/>
      <c r="T474" s="121"/>
      <c r="U474" s="121"/>
      <c r="V474" s="121"/>
    </row>
    <row r="475" spans="1:22" ht="15.75" customHeight="1" x14ac:dyDescent="0.2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315"/>
      <c r="P475" s="121"/>
      <c r="Q475" s="121"/>
      <c r="R475" s="121"/>
      <c r="S475" s="121"/>
      <c r="T475" s="121"/>
      <c r="U475" s="121"/>
      <c r="V475" s="121"/>
    </row>
    <row r="476" spans="1:22" ht="15.75" customHeight="1" x14ac:dyDescent="0.2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315"/>
      <c r="P476" s="121"/>
      <c r="Q476" s="121"/>
      <c r="R476" s="121"/>
      <c r="S476" s="121"/>
      <c r="T476" s="121"/>
      <c r="U476" s="121"/>
      <c r="V476" s="121"/>
    </row>
    <row r="477" spans="1:22" ht="15.75" customHeight="1" x14ac:dyDescent="0.2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315"/>
      <c r="P477" s="121"/>
      <c r="Q477" s="121"/>
      <c r="R477" s="121"/>
      <c r="S477" s="121"/>
      <c r="T477" s="121"/>
      <c r="U477" s="121"/>
      <c r="V477" s="121"/>
    </row>
    <row r="478" spans="1:22" ht="15.75" customHeight="1" x14ac:dyDescent="0.2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315"/>
      <c r="P478" s="121"/>
      <c r="Q478" s="121"/>
      <c r="R478" s="121"/>
      <c r="S478" s="121"/>
      <c r="T478" s="121"/>
      <c r="U478" s="121"/>
      <c r="V478" s="121"/>
    </row>
    <row r="479" spans="1:22" ht="15.75" customHeight="1" x14ac:dyDescent="0.2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315"/>
      <c r="P479" s="121"/>
      <c r="Q479" s="121"/>
      <c r="R479" s="121"/>
      <c r="S479" s="121"/>
      <c r="T479" s="121"/>
      <c r="U479" s="121"/>
      <c r="V479" s="121"/>
    </row>
    <row r="480" spans="1:22" ht="15.75" customHeight="1" x14ac:dyDescent="0.2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315"/>
      <c r="P480" s="121"/>
      <c r="Q480" s="121"/>
      <c r="R480" s="121"/>
      <c r="S480" s="121"/>
      <c r="T480" s="121"/>
      <c r="U480" s="121"/>
      <c r="V480" s="121"/>
    </row>
    <row r="481" spans="1:22" ht="15.75" customHeight="1" x14ac:dyDescent="0.2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315"/>
      <c r="P481" s="121"/>
      <c r="Q481" s="121"/>
      <c r="R481" s="121"/>
      <c r="S481" s="121"/>
      <c r="T481" s="121"/>
      <c r="U481" s="121"/>
      <c r="V481" s="121"/>
    </row>
    <row r="482" spans="1:22" ht="15.75" customHeight="1" x14ac:dyDescent="0.2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315"/>
      <c r="P482" s="121"/>
      <c r="Q482" s="121"/>
      <c r="R482" s="121"/>
      <c r="S482" s="121"/>
      <c r="T482" s="121"/>
      <c r="U482" s="121"/>
      <c r="V482" s="121"/>
    </row>
    <row r="483" spans="1:22" ht="15.75" customHeight="1" x14ac:dyDescent="0.2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315"/>
      <c r="P483" s="121"/>
      <c r="Q483" s="121"/>
      <c r="R483" s="121"/>
      <c r="S483" s="121"/>
      <c r="T483" s="121"/>
      <c r="U483" s="121"/>
      <c r="V483" s="121"/>
    </row>
    <row r="484" spans="1:22" ht="15.75" customHeight="1" x14ac:dyDescent="0.2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315"/>
      <c r="P484" s="121"/>
      <c r="Q484" s="121"/>
      <c r="R484" s="121"/>
      <c r="S484" s="121"/>
      <c r="T484" s="121"/>
      <c r="U484" s="121"/>
      <c r="V484" s="121"/>
    </row>
    <row r="485" spans="1:22" ht="15.75" customHeight="1" x14ac:dyDescent="0.2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315"/>
      <c r="P485" s="121"/>
      <c r="Q485" s="121"/>
      <c r="R485" s="121"/>
      <c r="S485" s="121"/>
      <c r="T485" s="121"/>
      <c r="U485" s="121"/>
      <c r="V485" s="121"/>
    </row>
    <row r="486" spans="1:22" ht="15.75" customHeight="1" x14ac:dyDescent="0.2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315"/>
      <c r="P486" s="121"/>
      <c r="Q486" s="121"/>
      <c r="R486" s="121"/>
      <c r="S486" s="121"/>
      <c r="T486" s="121"/>
      <c r="U486" s="121"/>
      <c r="V486" s="121"/>
    </row>
    <row r="487" spans="1:22" ht="15.75" customHeight="1" x14ac:dyDescent="0.2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315"/>
      <c r="P487" s="121"/>
      <c r="Q487" s="121"/>
      <c r="R487" s="121"/>
      <c r="S487" s="121"/>
      <c r="T487" s="121"/>
      <c r="U487" s="121"/>
      <c r="V487" s="121"/>
    </row>
    <row r="488" spans="1:22" ht="15.75" customHeight="1" x14ac:dyDescent="0.2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315"/>
      <c r="P488" s="121"/>
      <c r="Q488" s="121"/>
      <c r="R488" s="121"/>
      <c r="S488" s="121"/>
      <c r="T488" s="121"/>
      <c r="U488" s="121"/>
      <c r="V488" s="121"/>
    </row>
    <row r="489" spans="1:22" ht="15.75" customHeight="1" x14ac:dyDescent="0.2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315"/>
      <c r="P489" s="121"/>
      <c r="Q489" s="121"/>
      <c r="R489" s="121"/>
      <c r="S489" s="121"/>
      <c r="T489" s="121"/>
      <c r="U489" s="121"/>
      <c r="V489" s="121"/>
    </row>
    <row r="490" spans="1:22" ht="15.75" customHeight="1" x14ac:dyDescent="0.2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315"/>
      <c r="P490" s="121"/>
      <c r="Q490" s="121"/>
      <c r="R490" s="121"/>
      <c r="S490" s="121"/>
      <c r="T490" s="121"/>
      <c r="U490" s="121"/>
      <c r="V490" s="121"/>
    </row>
    <row r="491" spans="1:22" ht="15.75" customHeight="1" x14ac:dyDescent="0.2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315"/>
      <c r="P491" s="121"/>
      <c r="Q491" s="121"/>
      <c r="R491" s="121"/>
      <c r="S491" s="121"/>
      <c r="T491" s="121"/>
      <c r="U491" s="121"/>
      <c r="V491" s="121"/>
    </row>
    <row r="492" spans="1:22" ht="15.75" customHeight="1" x14ac:dyDescent="0.2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315"/>
      <c r="P492" s="121"/>
      <c r="Q492" s="121"/>
      <c r="R492" s="121"/>
      <c r="S492" s="121"/>
      <c r="T492" s="121"/>
      <c r="U492" s="121"/>
      <c r="V492" s="121"/>
    </row>
    <row r="493" spans="1:22" ht="15.75" customHeight="1" x14ac:dyDescent="0.2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315"/>
      <c r="P493" s="121"/>
      <c r="Q493" s="121"/>
      <c r="R493" s="121"/>
      <c r="S493" s="121"/>
      <c r="T493" s="121"/>
      <c r="U493" s="121"/>
      <c r="V493" s="121"/>
    </row>
    <row r="494" spans="1:22" ht="15.75" customHeight="1" x14ac:dyDescent="0.2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315"/>
      <c r="P494" s="121"/>
      <c r="Q494" s="121"/>
      <c r="R494" s="121"/>
      <c r="S494" s="121"/>
      <c r="T494" s="121"/>
      <c r="U494" s="121"/>
      <c r="V494" s="121"/>
    </row>
    <row r="495" spans="1:22" ht="15.75" customHeight="1" x14ac:dyDescent="0.2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315"/>
      <c r="P495" s="121"/>
      <c r="Q495" s="121"/>
      <c r="R495" s="121"/>
      <c r="S495" s="121"/>
      <c r="T495" s="121"/>
      <c r="U495" s="121"/>
      <c r="V495" s="121"/>
    </row>
    <row r="496" spans="1:22" ht="15.75" customHeight="1" x14ac:dyDescent="0.2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315"/>
      <c r="P496" s="121"/>
      <c r="Q496" s="121"/>
      <c r="R496" s="121"/>
      <c r="S496" s="121"/>
      <c r="T496" s="121"/>
      <c r="U496" s="121"/>
      <c r="V496" s="121"/>
    </row>
    <row r="497" spans="1:22" ht="15.75" customHeight="1" x14ac:dyDescent="0.2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315"/>
      <c r="P497" s="121"/>
      <c r="Q497" s="121"/>
      <c r="R497" s="121"/>
      <c r="S497" s="121"/>
      <c r="T497" s="121"/>
      <c r="U497" s="121"/>
      <c r="V497" s="121"/>
    </row>
    <row r="498" spans="1:22" ht="15.75" customHeight="1" x14ac:dyDescent="0.2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315"/>
      <c r="P498" s="121"/>
      <c r="Q498" s="121"/>
      <c r="R498" s="121"/>
      <c r="S498" s="121"/>
      <c r="T498" s="121"/>
      <c r="U498" s="121"/>
      <c r="V498" s="121"/>
    </row>
    <row r="499" spans="1:22" ht="15.75" customHeight="1" x14ac:dyDescent="0.2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315"/>
      <c r="P499" s="121"/>
      <c r="Q499" s="121"/>
      <c r="R499" s="121"/>
      <c r="S499" s="121"/>
      <c r="T499" s="121"/>
      <c r="U499" s="121"/>
      <c r="V499" s="121"/>
    </row>
    <row r="500" spans="1:22" ht="15.75" customHeight="1" x14ac:dyDescent="0.2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315"/>
      <c r="P500" s="121"/>
      <c r="Q500" s="121"/>
      <c r="R500" s="121"/>
      <c r="S500" s="121"/>
      <c r="T500" s="121"/>
      <c r="U500" s="121"/>
      <c r="V500" s="121"/>
    </row>
    <row r="501" spans="1:22" ht="15.75" customHeight="1" x14ac:dyDescent="0.2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315"/>
      <c r="P501" s="121"/>
      <c r="Q501" s="121"/>
      <c r="R501" s="121"/>
      <c r="S501" s="121"/>
      <c r="T501" s="121"/>
      <c r="U501" s="121"/>
      <c r="V501" s="121"/>
    </row>
    <row r="502" spans="1:22" ht="15.75" customHeight="1" x14ac:dyDescent="0.2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315"/>
      <c r="P502" s="121"/>
      <c r="Q502" s="121"/>
      <c r="R502" s="121"/>
      <c r="S502" s="121"/>
      <c r="T502" s="121"/>
      <c r="U502" s="121"/>
      <c r="V502" s="121"/>
    </row>
    <row r="503" spans="1:22" ht="15.75" customHeight="1" x14ac:dyDescent="0.2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315"/>
      <c r="P503" s="121"/>
      <c r="Q503" s="121"/>
      <c r="R503" s="121"/>
      <c r="S503" s="121"/>
      <c r="T503" s="121"/>
      <c r="U503" s="121"/>
      <c r="V503" s="121"/>
    </row>
    <row r="504" spans="1:22" ht="15.75" customHeight="1" x14ac:dyDescent="0.2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315"/>
      <c r="P504" s="121"/>
      <c r="Q504" s="121"/>
      <c r="R504" s="121"/>
      <c r="S504" s="121"/>
      <c r="T504" s="121"/>
      <c r="U504" s="121"/>
      <c r="V504" s="121"/>
    </row>
    <row r="505" spans="1:22" ht="15.75" customHeight="1" x14ac:dyDescent="0.2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315"/>
      <c r="P505" s="121"/>
      <c r="Q505" s="121"/>
      <c r="R505" s="121"/>
      <c r="S505" s="121"/>
      <c r="T505" s="121"/>
      <c r="U505" s="121"/>
      <c r="V505" s="121"/>
    </row>
    <row r="506" spans="1:22" ht="15.75" customHeight="1" x14ac:dyDescent="0.2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315"/>
      <c r="P506" s="121"/>
      <c r="Q506" s="121"/>
      <c r="R506" s="121"/>
      <c r="S506" s="121"/>
      <c r="T506" s="121"/>
      <c r="U506" s="121"/>
      <c r="V506" s="121"/>
    </row>
    <row r="507" spans="1:22" ht="15.75" customHeight="1" x14ac:dyDescent="0.2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315"/>
      <c r="P507" s="121"/>
      <c r="Q507" s="121"/>
      <c r="R507" s="121"/>
      <c r="S507" s="121"/>
      <c r="T507" s="121"/>
      <c r="U507" s="121"/>
      <c r="V507" s="121"/>
    </row>
    <row r="508" spans="1:22" ht="15.75" customHeight="1" x14ac:dyDescent="0.2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315"/>
      <c r="P508" s="121"/>
      <c r="Q508" s="121"/>
      <c r="R508" s="121"/>
      <c r="S508" s="121"/>
      <c r="T508" s="121"/>
      <c r="U508" s="121"/>
      <c r="V508" s="121"/>
    </row>
    <row r="509" spans="1:22" ht="15.75" customHeight="1" x14ac:dyDescent="0.2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315"/>
      <c r="P509" s="121"/>
      <c r="Q509" s="121"/>
      <c r="R509" s="121"/>
      <c r="S509" s="121"/>
      <c r="T509" s="121"/>
      <c r="U509" s="121"/>
      <c r="V509" s="121"/>
    </row>
    <row r="510" spans="1:22" ht="15.75" customHeight="1" x14ac:dyDescent="0.2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315"/>
      <c r="P510" s="121"/>
      <c r="Q510" s="121"/>
      <c r="R510" s="121"/>
      <c r="S510" s="121"/>
      <c r="T510" s="121"/>
      <c r="U510" s="121"/>
      <c r="V510" s="121"/>
    </row>
    <row r="511" spans="1:22" ht="15.75" customHeight="1" x14ac:dyDescent="0.2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315"/>
      <c r="P511" s="121"/>
      <c r="Q511" s="121"/>
      <c r="R511" s="121"/>
      <c r="S511" s="121"/>
      <c r="T511" s="121"/>
      <c r="U511" s="121"/>
      <c r="V511" s="121"/>
    </row>
    <row r="512" spans="1:22" ht="15.75" customHeight="1" x14ac:dyDescent="0.2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315"/>
      <c r="P512" s="121"/>
      <c r="Q512" s="121"/>
      <c r="R512" s="121"/>
      <c r="S512" s="121"/>
      <c r="T512" s="121"/>
      <c r="U512" s="121"/>
      <c r="V512" s="121"/>
    </row>
    <row r="513" spans="1:22" ht="15.75" customHeight="1" x14ac:dyDescent="0.2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315"/>
      <c r="P513" s="121"/>
      <c r="Q513" s="121"/>
      <c r="R513" s="121"/>
      <c r="S513" s="121"/>
      <c r="T513" s="121"/>
      <c r="U513" s="121"/>
      <c r="V513" s="121"/>
    </row>
    <row r="514" spans="1:22" ht="15.75" customHeight="1" x14ac:dyDescent="0.2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315"/>
      <c r="P514" s="121"/>
      <c r="Q514" s="121"/>
      <c r="R514" s="121"/>
      <c r="S514" s="121"/>
      <c r="T514" s="121"/>
      <c r="U514" s="121"/>
      <c r="V514" s="121"/>
    </row>
    <row r="515" spans="1:22" ht="15.75" customHeight="1" x14ac:dyDescent="0.2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315"/>
      <c r="P515" s="121"/>
      <c r="Q515" s="121"/>
      <c r="R515" s="121"/>
      <c r="S515" s="121"/>
      <c r="T515" s="121"/>
      <c r="U515" s="121"/>
      <c r="V515" s="121"/>
    </row>
    <row r="516" spans="1:22" ht="15.75" customHeight="1" x14ac:dyDescent="0.2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315"/>
      <c r="P516" s="121"/>
      <c r="Q516" s="121"/>
      <c r="R516" s="121"/>
      <c r="S516" s="121"/>
      <c r="T516" s="121"/>
      <c r="U516" s="121"/>
      <c r="V516" s="121"/>
    </row>
    <row r="517" spans="1:22" ht="15.75" customHeight="1" x14ac:dyDescent="0.2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315"/>
      <c r="P517" s="121"/>
      <c r="Q517" s="121"/>
      <c r="R517" s="121"/>
      <c r="S517" s="121"/>
      <c r="T517" s="121"/>
      <c r="U517" s="121"/>
      <c r="V517" s="121"/>
    </row>
    <row r="518" spans="1:22" ht="15.75" customHeight="1" x14ac:dyDescent="0.2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315"/>
      <c r="P518" s="121"/>
      <c r="Q518" s="121"/>
      <c r="R518" s="121"/>
      <c r="S518" s="121"/>
      <c r="T518" s="121"/>
      <c r="U518" s="121"/>
      <c r="V518" s="121"/>
    </row>
    <row r="519" spans="1:22" ht="15.75" customHeight="1" x14ac:dyDescent="0.2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315"/>
      <c r="P519" s="121"/>
      <c r="Q519" s="121"/>
      <c r="R519" s="121"/>
      <c r="S519" s="121"/>
      <c r="T519" s="121"/>
      <c r="U519" s="121"/>
      <c r="V519" s="121"/>
    </row>
    <row r="520" spans="1:22" ht="15.75" customHeight="1" x14ac:dyDescent="0.2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315"/>
      <c r="P520" s="121"/>
      <c r="Q520" s="121"/>
      <c r="R520" s="121"/>
      <c r="S520" s="121"/>
      <c r="T520" s="121"/>
      <c r="U520" s="121"/>
      <c r="V520" s="121"/>
    </row>
    <row r="521" spans="1:22" ht="15.75" customHeight="1" x14ac:dyDescent="0.2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315"/>
      <c r="P521" s="121"/>
      <c r="Q521" s="121"/>
      <c r="R521" s="121"/>
      <c r="S521" s="121"/>
      <c r="T521" s="121"/>
      <c r="U521" s="121"/>
      <c r="V521" s="121"/>
    </row>
    <row r="522" spans="1:22" ht="15.75" customHeight="1" x14ac:dyDescent="0.2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315"/>
      <c r="P522" s="121"/>
      <c r="Q522" s="121"/>
      <c r="R522" s="121"/>
      <c r="S522" s="121"/>
      <c r="T522" s="121"/>
      <c r="U522" s="121"/>
      <c r="V522" s="121"/>
    </row>
    <row r="523" spans="1:22" ht="15.75" customHeight="1" x14ac:dyDescent="0.2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315"/>
      <c r="P523" s="121"/>
      <c r="Q523" s="121"/>
      <c r="R523" s="121"/>
      <c r="S523" s="121"/>
      <c r="T523" s="121"/>
      <c r="U523" s="121"/>
      <c r="V523" s="121"/>
    </row>
    <row r="524" spans="1:22" ht="15.75" customHeight="1" x14ac:dyDescent="0.2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315"/>
      <c r="P524" s="121"/>
      <c r="Q524" s="121"/>
      <c r="R524" s="121"/>
      <c r="S524" s="121"/>
      <c r="T524" s="121"/>
      <c r="U524" s="121"/>
      <c r="V524" s="121"/>
    </row>
    <row r="525" spans="1:22" ht="15.75" customHeight="1" x14ac:dyDescent="0.2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315"/>
      <c r="P525" s="121"/>
      <c r="Q525" s="121"/>
      <c r="R525" s="121"/>
      <c r="S525" s="121"/>
      <c r="T525" s="121"/>
      <c r="U525" s="121"/>
      <c r="V525" s="121"/>
    </row>
    <row r="526" spans="1:22" ht="15.75" customHeight="1" x14ac:dyDescent="0.2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315"/>
      <c r="P526" s="121"/>
      <c r="Q526" s="121"/>
      <c r="R526" s="121"/>
      <c r="S526" s="121"/>
      <c r="T526" s="121"/>
      <c r="U526" s="121"/>
      <c r="V526" s="121"/>
    </row>
    <row r="527" spans="1:22" ht="15.75" customHeight="1" x14ac:dyDescent="0.2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315"/>
      <c r="P527" s="121"/>
      <c r="Q527" s="121"/>
      <c r="R527" s="121"/>
      <c r="S527" s="121"/>
      <c r="T527" s="121"/>
      <c r="U527" s="121"/>
      <c r="V527" s="121"/>
    </row>
    <row r="528" spans="1:22" ht="15.75" customHeight="1" x14ac:dyDescent="0.2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315"/>
      <c r="P528" s="121"/>
      <c r="Q528" s="121"/>
      <c r="R528" s="121"/>
      <c r="S528" s="121"/>
      <c r="T528" s="121"/>
      <c r="U528" s="121"/>
      <c r="V528" s="121"/>
    </row>
    <row r="529" spans="1:22" ht="15.75" customHeight="1" x14ac:dyDescent="0.2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315"/>
      <c r="P529" s="121"/>
      <c r="Q529" s="121"/>
      <c r="R529" s="121"/>
      <c r="S529" s="121"/>
      <c r="T529" s="121"/>
      <c r="U529" s="121"/>
      <c r="V529" s="121"/>
    </row>
    <row r="530" spans="1:22" ht="15.75" customHeight="1" x14ac:dyDescent="0.2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315"/>
      <c r="P530" s="121"/>
      <c r="Q530" s="121"/>
      <c r="R530" s="121"/>
      <c r="S530" s="121"/>
      <c r="T530" s="121"/>
      <c r="U530" s="121"/>
      <c r="V530" s="121"/>
    </row>
    <row r="531" spans="1:22" ht="15.75" customHeight="1" x14ac:dyDescent="0.2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315"/>
      <c r="P531" s="121"/>
      <c r="Q531" s="121"/>
      <c r="R531" s="121"/>
      <c r="S531" s="121"/>
      <c r="T531" s="121"/>
      <c r="U531" s="121"/>
      <c r="V531" s="121"/>
    </row>
    <row r="532" spans="1:22" ht="15.75" customHeight="1" x14ac:dyDescent="0.2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315"/>
      <c r="P532" s="121"/>
      <c r="Q532" s="121"/>
      <c r="R532" s="121"/>
      <c r="S532" s="121"/>
      <c r="T532" s="121"/>
      <c r="U532" s="121"/>
      <c r="V532" s="121"/>
    </row>
    <row r="533" spans="1:22" ht="15.75" customHeight="1" x14ac:dyDescent="0.2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315"/>
      <c r="P533" s="121"/>
      <c r="Q533" s="121"/>
      <c r="R533" s="121"/>
      <c r="S533" s="121"/>
      <c r="T533" s="121"/>
      <c r="U533" s="121"/>
      <c r="V533" s="121"/>
    </row>
    <row r="534" spans="1:22" ht="15.75" customHeight="1" x14ac:dyDescent="0.2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315"/>
      <c r="P534" s="121"/>
      <c r="Q534" s="121"/>
      <c r="R534" s="121"/>
      <c r="S534" s="121"/>
      <c r="T534" s="121"/>
      <c r="U534" s="121"/>
      <c r="V534" s="121"/>
    </row>
    <row r="535" spans="1:22" ht="15.75" customHeight="1" x14ac:dyDescent="0.2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315"/>
      <c r="P535" s="121"/>
      <c r="Q535" s="121"/>
      <c r="R535" s="121"/>
      <c r="S535" s="121"/>
      <c r="T535" s="121"/>
      <c r="U535" s="121"/>
      <c r="V535" s="121"/>
    </row>
    <row r="536" spans="1:22" ht="15.75" customHeight="1" x14ac:dyDescent="0.2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315"/>
      <c r="P536" s="121"/>
      <c r="Q536" s="121"/>
      <c r="R536" s="121"/>
      <c r="S536" s="121"/>
      <c r="T536" s="121"/>
      <c r="U536" s="121"/>
      <c r="V536" s="121"/>
    </row>
    <row r="537" spans="1:22" ht="15.75" customHeight="1" x14ac:dyDescent="0.2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315"/>
      <c r="P537" s="121"/>
      <c r="Q537" s="121"/>
      <c r="R537" s="121"/>
      <c r="S537" s="121"/>
      <c r="T537" s="121"/>
      <c r="U537" s="121"/>
      <c r="V537" s="121"/>
    </row>
    <row r="538" spans="1:22" ht="15.75" customHeight="1" x14ac:dyDescent="0.2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315"/>
      <c r="P538" s="121"/>
      <c r="Q538" s="121"/>
      <c r="R538" s="121"/>
      <c r="S538" s="121"/>
      <c r="T538" s="121"/>
      <c r="U538" s="121"/>
      <c r="V538" s="121"/>
    </row>
    <row r="539" spans="1:22" ht="15.75" customHeight="1" x14ac:dyDescent="0.2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315"/>
      <c r="P539" s="121"/>
      <c r="Q539" s="121"/>
      <c r="R539" s="121"/>
      <c r="S539" s="121"/>
      <c r="T539" s="121"/>
      <c r="U539" s="121"/>
      <c r="V539" s="121"/>
    </row>
    <row r="540" spans="1:22" ht="15.75" customHeight="1" x14ac:dyDescent="0.2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315"/>
      <c r="P540" s="121"/>
      <c r="Q540" s="121"/>
      <c r="R540" s="121"/>
      <c r="S540" s="121"/>
      <c r="T540" s="121"/>
      <c r="U540" s="121"/>
      <c r="V540" s="121"/>
    </row>
    <row r="541" spans="1:22" ht="15.75" customHeight="1" x14ac:dyDescent="0.2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315"/>
      <c r="P541" s="121"/>
      <c r="Q541" s="121"/>
      <c r="R541" s="121"/>
      <c r="S541" s="121"/>
      <c r="T541" s="121"/>
      <c r="U541" s="121"/>
      <c r="V541" s="121"/>
    </row>
    <row r="542" spans="1:22" ht="15.75" customHeight="1" x14ac:dyDescent="0.2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315"/>
      <c r="P542" s="121"/>
      <c r="Q542" s="121"/>
      <c r="R542" s="121"/>
      <c r="S542" s="121"/>
      <c r="T542" s="121"/>
      <c r="U542" s="121"/>
      <c r="V542" s="121"/>
    </row>
    <row r="543" spans="1:22" ht="15.75" customHeight="1" x14ac:dyDescent="0.2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315"/>
      <c r="P543" s="121"/>
      <c r="Q543" s="121"/>
      <c r="R543" s="121"/>
      <c r="S543" s="121"/>
      <c r="T543" s="121"/>
      <c r="U543" s="121"/>
      <c r="V543" s="121"/>
    </row>
    <row r="544" spans="1:22" ht="15.75" customHeight="1" x14ac:dyDescent="0.2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315"/>
      <c r="P544" s="121"/>
      <c r="Q544" s="121"/>
      <c r="R544" s="121"/>
      <c r="S544" s="121"/>
      <c r="T544" s="121"/>
      <c r="U544" s="121"/>
      <c r="V544" s="121"/>
    </row>
    <row r="545" spans="1:22" ht="15.75" customHeight="1" x14ac:dyDescent="0.2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315"/>
      <c r="P545" s="121"/>
      <c r="Q545" s="121"/>
      <c r="R545" s="121"/>
      <c r="S545" s="121"/>
      <c r="T545" s="121"/>
      <c r="U545" s="121"/>
      <c r="V545" s="121"/>
    </row>
    <row r="546" spans="1:22" ht="15.75" customHeight="1" x14ac:dyDescent="0.2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315"/>
      <c r="P546" s="121"/>
      <c r="Q546" s="121"/>
      <c r="R546" s="121"/>
      <c r="S546" s="121"/>
      <c r="T546" s="121"/>
      <c r="U546" s="121"/>
      <c r="V546" s="121"/>
    </row>
    <row r="547" spans="1:22" ht="15.75" customHeight="1" x14ac:dyDescent="0.2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315"/>
      <c r="P547" s="121"/>
      <c r="Q547" s="121"/>
      <c r="R547" s="121"/>
      <c r="S547" s="121"/>
      <c r="T547" s="121"/>
      <c r="U547" s="121"/>
      <c r="V547" s="121"/>
    </row>
    <row r="548" spans="1:22" ht="15.75" customHeight="1" x14ac:dyDescent="0.2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315"/>
      <c r="P548" s="121"/>
      <c r="Q548" s="121"/>
      <c r="R548" s="121"/>
      <c r="S548" s="121"/>
      <c r="T548" s="121"/>
      <c r="U548" s="121"/>
      <c r="V548" s="121"/>
    </row>
    <row r="549" spans="1:22" ht="15.75" customHeight="1" x14ac:dyDescent="0.2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315"/>
      <c r="P549" s="121"/>
      <c r="Q549" s="121"/>
      <c r="R549" s="121"/>
      <c r="S549" s="121"/>
      <c r="T549" s="121"/>
      <c r="U549" s="121"/>
      <c r="V549" s="121"/>
    </row>
    <row r="550" spans="1:22" ht="15.75" customHeight="1" x14ac:dyDescent="0.2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315"/>
      <c r="P550" s="121"/>
      <c r="Q550" s="121"/>
      <c r="R550" s="121"/>
      <c r="S550" s="121"/>
      <c r="T550" s="121"/>
      <c r="U550" s="121"/>
      <c r="V550" s="121"/>
    </row>
    <row r="551" spans="1:22" ht="15.75" customHeight="1" x14ac:dyDescent="0.2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315"/>
      <c r="P551" s="121"/>
      <c r="Q551" s="121"/>
      <c r="R551" s="121"/>
      <c r="S551" s="121"/>
      <c r="T551" s="121"/>
      <c r="U551" s="121"/>
      <c r="V551" s="121"/>
    </row>
    <row r="552" spans="1:22" ht="15.75" customHeight="1" x14ac:dyDescent="0.2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315"/>
      <c r="P552" s="121"/>
      <c r="Q552" s="121"/>
      <c r="R552" s="121"/>
      <c r="S552" s="121"/>
      <c r="T552" s="121"/>
      <c r="U552" s="121"/>
      <c r="V552" s="121"/>
    </row>
    <row r="553" spans="1:22" ht="15.75" customHeight="1" x14ac:dyDescent="0.2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315"/>
      <c r="P553" s="121"/>
      <c r="Q553" s="121"/>
      <c r="R553" s="121"/>
      <c r="S553" s="121"/>
      <c r="T553" s="121"/>
      <c r="U553" s="121"/>
      <c r="V553" s="121"/>
    </row>
    <row r="554" spans="1:22" ht="15.75" customHeight="1" x14ac:dyDescent="0.2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315"/>
      <c r="P554" s="121"/>
      <c r="Q554" s="121"/>
      <c r="R554" s="121"/>
      <c r="S554" s="121"/>
      <c r="T554" s="121"/>
      <c r="U554" s="121"/>
      <c r="V554" s="121"/>
    </row>
    <row r="555" spans="1:22" ht="15.75" customHeight="1" x14ac:dyDescent="0.2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315"/>
      <c r="P555" s="121"/>
      <c r="Q555" s="121"/>
      <c r="R555" s="121"/>
      <c r="S555" s="121"/>
      <c r="T555" s="121"/>
      <c r="U555" s="121"/>
      <c r="V555" s="121"/>
    </row>
    <row r="556" spans="1:22" ht="15.75" customHeight="1" x14ac:dyDescent="0.2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315"/>
      <c r="P556" s="121"/>
      <c r="Q556" s="121"/>
      <c r="R556" s="121"/>
      <c r="S556" s="121"/>
      <c r="T556" s="121"/>
      <c r="U556" s="121"/>
      <c r="V556" s="121"/>
    </row>
    <row r="557" spans="1:22" ht="15.75" customHeight="1" x14ac:dyDescent="0.2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315"/>
      <c r="P557" s="121"/>
      <c r="Q557" s="121"/>
      <c r="R557" s="121"/>
      <c r="S557" s="121"/>
      <c r="T557" s="121"/>
      <c r="U557" s="121"/>
      <c r="V557" s="121"/>
    </row>
    <row r="558" spans="1:22" ht="15.75" customHeight="1" x14ac:dyDescent="0.2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315"/>
      <c r="P558" s="121"/>
      <c r="Q558" s="121"/>
      <c r="R558" s="121"/>
      <c r="S558" s="121"/>
      <c r="T558" s="121"/>
      <c r="U558" s="121"/>
      <c r="V558" s="121"/>
    </row>
    <row r="559" spans="1:22" ht="15.75" customHeight="1" x14ac:dyDescent="0.2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315"/>
      <c r="P559" s="121"/>
      <c r="Q559" s="121"/>
      <c r="R559" s="121"/>
      <c r="S559" s="121"/>
      <c r="T559" s="121"/>
      <c r="U559" s="121"/>
      <c r="V559" s="121"/>
    </row>
    <row r="560" spans="1:22" ht="15.75" customHeight="1" x14ac:dyDescent="0.2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315"/>
      <c r="P560" s="121"/>
      <c r="Q560" s="121"/>
      <c r="R560" s="121"/>
      <c r="S560" s="121"/>
      <c r="T560" s="121"/>
      <c r="U560" s="121"/>
      <c r="V560" s="121"/>
    </row>
    <row r="561" spans="1:22" ht="15.75" customHeight="1" x14ac:dyDescent="0.2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315"/>
      <c r="P561" s="121"/>
      <c r="Q561" s="121"/>
      <c r="R561" s="121"/>
      <c r="S561" s="121"/>
      <c r="T561" s="121"/>
      <c r="U561" s="121"/>
      <c r="V561" s="121"/>
    </row>
    <row r="562" spans="1:22" ht="15.75" customHeight="1" x14ac:dyDescent="0.2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315"/>
      <c r="P562" s="121"/>
      <c r="Q562" s="121"/>
      <c r="R562" s="121"/>
      <c r="S562" s="121"/>
      <c r="T562" s="121"/>
      <c r="U562" s="121"/>
      <c r="V562" s="121"/>
    </row>
    <row r="563" spans="1:22" ht="15.75" customHeight="1" x14ac:dyDescent="0.2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315"/>
      <c r="P563" s="121"/>
      <c r="Q563" s="121"/>
      <c r="R563" s="121"/>
      <c r="S563" s="121"/>
      <c r="T563" s="121"/>
      <c r="U563" s="121"/>
      <c r="V563" s="121"/>
    </row>
    <row r="564" spans="1:22" ht="15.75" customHeight="1" x14ac:dyDescent="0.2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315"/>
      <c r="P564" s="121"/>
      <c r="Q564" s="121"/>
      <c r="R564" s="121"/>
      <c r="S564" s="121"/>
      <c r="T564" s="121"/>
      <c r="U564" s="121"/>
      <c r="V564" s="121"/>
    </row>
    <row r="565" spans="1:22" ht="15.75" customHeight="1" x14ac:dyDescent="0.2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315"/>
      <c r="P565" s="121"/>
      <c r="Q565" s="121"/>
      <c r="R565" s="121"/>
      <c r="S565" s="121"/>
      <c r="T565" s="121"/>
      <c r="U565" s="121"/>
      <c r="V565" s="121"/>
    </row>
    <row r="566" spans="1:22" ht="15.75" customHeight="1" x14ac:dyDescent="0.2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315"/>
      <c r="P566" s="121"/>
      <c r="Q566" s="121"/>
      <c r="R566" s="121"/>
      <c r="S566" s="121"/>
      <c r="T566" s="121"/>
      <c r="U566" s="121"/>
      <c r="V566" s="121"/>
    </row>
    <row r="567" spans="1:22" ht="15.75" customHeight="1" x14ac:dyDescent="0.2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315"/>
      <c r="P567" s="121"/>
      <c r="Q567" s="121"/>
      <c r="R567" s="121"/>
      <c r="S567" s="121"/>
      <c r="T567" s="121"/>
      <c r="U567" s="121"/>
      <c r="V567" s="121"/>
    </row>
    <row r="568" spans="1:22" ht="15.75" customHeight="1" x14ac:dyDescent="0.2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315"/>
      <c r="P568" s="121"/>
      <c r="Q568" s="121"/>
      <c r="R568" s="121"/>
      <c r="S568" s="121"/>
      <c r="T568" s="121"/>
      <c r="U568" s="121"/>
      <c r="V568" s="121"/>
    </row>
    <row r="569" spans="1:22" ht="15.75" customHeight="1" x14ac:dyDescent="0.2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315"/>
      <c r="P569" s="121"/>
      <c r="Q569" s="121"/>
      <c r="R569" s="121"/>
      <c r="S569" s="121"/>
      <c r="T569" s="121"/>
      <c r="U569" s="121"/>
      <c r="V569" s="121"/>
    </row>
    <row r="570" spans="1:22" ht="15.75" customHeight="1" x14ac:dyDescent="0.2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315"/>
      <c r="P570" s="121"/>
      <c r="Q570" s="121"/>
      <c r="R570" s="121"/>
      <c r="S570" s="121"/>
      <c r="T570" s="121"/>
      <c r="U570" s="121"/>
      <c r="V570" s="121"/>
    </row>
    <row r="571" spans="1:22" ht="15.75" customHeight="1" x14ac:dyDescent="0.2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315"/>
      <c r="P571" s="121"/>
      <c r="Q571" s="121"/>
      <c r="R571" s="121"/>
      <c r="S571" s="121"/>
      <c r="T571" s="121"/>
      <c r="U571" s="121"/>
      <c r="V571" s="121"/>
    </row>
    <row r="572" spans="1:22" ht="15.75" customHeight="1" x14ac:dyDescent="0.2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315"/>
      <c r="P572" s="121"/>
      <c r="Q572" s="121"/>
      <c r="R572" s="121"/>
      <c r="S572" s="121"/>
      <c r="T572" s="121"/>
      <c r="U572" s="121"/>
      <c r="V572" s="121"/>
    </row>
    <row r="573" spans="1:22" ht="15.75" customHeight="1" x14ac:dyDescent="0.2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315"/>
      <c r="P573" s="121"/>
      <c r="Q573" s="121"/>
      <c r="R573" s="121"/>
      <c r="S573" s="121"/>
      <c r="T573" s="121"/>
      <c r="U573" s="121"/>
      <c r="V573" s="121"/>
    </row>
    <row r="574" spans="1:22" ht="15.75" customHeight="1" x14ac:dyDescent="0.2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315"/>
      <c r="P574" s="121"/>
      <c r="Q574" s="121"/>
      <c r="R574" s="121"/>
      <c r="S574" s="121"/>
      <c r="T574" s="121"/>
      <c r="U574" s="121"/>
      <c r="V574" s="121"/>
    </row>
    <row r="575" spans="1:22" ht="15.75" customHeight="1" x14ac:dyDescent="0.2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315"/>
      <c r="P575" s="121"/>
      <c r="Q575" s="121"/>
      <c r="R575" s="121"/>
      <c r="S575" s="121"/>
      <c r="T575" s="121"/>
      <c r="U575" s="121"/>
      <c r="V575" s="121"/>
    </row>
    <row r="576" spans="1:22" ht="15.75" customHeight="1" x14ac:dyDescent="0.2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315"/>
      <c r="P576" s="121"/>
      <c r="Q576" s="121"/>
      <c r="R576" s="121"/>
      <c r="S576" s="121"/>
      <c r="T576" s="121"/>
      <c r="U576" s="121"/>
      <c r="V576" s="121"/>
    </row>
    <row r="577" spans="1:22" ht="15.75" customHeight="1" x14ac:dyDescent="0.2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315"/>
      <c r="P577" s="121"/>
      <c r="Q577" s="121"/>
      <c r="R577" s="121"/>
      <c r="S577" s="121"/>
      <c r="T577" s="121"/>
      <c r="U577" s="121"/>
      <c r="V577" s="121"/>
    </row>
    <row r="578" spans="1:22" ht="15.75" customHeight="1" x14ac:dyDescent="0.2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315"/>
      <c r="P578" s="121"/>
      <c r="Q578" s="121"/>
      <c r="R578" s="121"/>
      <c r="S578" s="121"/>
      <c r="T578" s="121"/>
      <c r="U578" s="121"/>
      <c r="V578" s="121"/>
    </row>
    <row r="579" spans="1:22" ht="15.75" customHeight="1" x14ac:dyDescent="0.2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315"/>
      <c r="P579" s="121"/>
      <c r="Q579" s="121"/>
      <c r="R579" s="121"/>
      <c r="S579" s="121"/>
      <c r="T579" s="121"/>
      <c r="U579" s="121"/>
      <c r="V579" s="121"/>
    </row>
    <row r="580" spans="1:22" ht="15.75" customHeight="1" x14ac:dyDescent="0.2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315"/>
      <c r="P580" s="121"/>
      <c r="Q580" s="121"/>
      <c r="R580" s="121"/>
      <c r="S580" s="121"/>
      <c r="T580" s="121"/>
      <c r="U580" s="121"/>
      <c r="V580" s="121"/>
    </row>
    <row r="581" spans="1:22" ht="15.75" customHeight="1" x14ac:dyDescent="0.2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315"/>
      <c r="P581" s="121"/>
      <c r="Q581" s="121"/>
      <c r="R581" s="121"/>
      <c r="S581" s="121"/>
      <c r="T581" s="121"/>
      <c r="U581" s="121"/>
      <c r="V581" s="121"/>
    </row>
    <row r="582" spans="1:22" ht="15.75" customHeight="1" x14ac:dyDescent="0.2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315"/>
      <c r="P582" s="121"/>
      <c r="Q582" s="121"/>
      <c r="R582" s="121"/>
      <c r="S582" s="121"/>
      <c r="T582" s="121"/>
      <c r="U582" s="121"/>
      <c r="V582" s="121"/>
    </row>
    <row r="583" spans="1:22" ht="15.75" customHeight="1" x14ac:dyDescent="0.2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315"/>
      <c r="P583" s="121"/>
      <c r="Q583" s="121"/>
      <c r="R583" s="121"/>
      <c r="S583" s="121"/>
      <c r="T583" s="121"/>
      <c r="U583" s="121"/>
      <c r="V583" s="121"/>
    </row>
    <row r="584" spans="1:22" ht="15.75" customHeight="1" x14ac:dyDescent="0.2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315"/>
      <c r="P584" s="121"/>
      <c r="Q584" s="121"/>
      <c r="R584" s="121"/>
      <c r="S584" s="121"/>
      <c r="T584" s="121"/>
      <c r="U584" s="121"/>
      <c r="V584" s="121"/>
    </row>
    <row r="585" spans="1:22" ht="15.75" customHeight="1" x14ac:dyDescent="0.2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315"/>
      <c r="P585" s="121"/>
      <c r="Q585" s="121"/>
      <c r="R585" s="121"/>
      <c r="S585" s="121"/>
      <c r="T585" s="121"/>
      <c r="U585" s="121"/>
      <c r="V585" s="121"/>
    </row>
    <row r="586" spans="1:22" ht="15.75" customHeight="1" x14ac:dyDescent="0.2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315"/>
      <c r="P586" s="121"/>
      <c r="Q586" s="121"/>
      <c r="R586" s="121"/>
      <c r="S586" s="121"/>
      <c r="T586" s="121"/>
      <c r="U586" s="121"/>
      <c r="V586" s="121"/>
    </row>
    <row r="587" spans="1:22" ht="15.75" customHeight="1" x14ac:dyDescent="0.2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315"/>
      <c r="P587" s="121"/>
      <c r="Q587" s="121"/>
      <c r="R587" s="121"/>
      <c r="S587" s="121"/>
      <c r="T587" s="121"/>
      <c r="U587" s="121"/>
      <c r="V587" s="121"/>
    </row>
    <row r="588" spans="1:22" ht="15.75" customHeight="1" x14ac:dyDescent="0.2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315"/>
      <c r="P588" s="121"/>
      <c r="Q588" s="121"/>
      <c r="R588" s="121"/>
      <c r="S588" s="121"/>
      <c r="T588" s="121"/>
      <c r="U588" s="121"/>
      <c r="V588" s="121"/>
    </row>
    <row r="589" spans="1:22" ht="15.75" customHeight="1" x14ac:dyDescent="0.2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315"/>
      <c r="P589" s="121"/>
      <c r="Q589" s="121"/>
      <c r="R589" s="121"/>
      <c r="S589" s="121"/>
      <c r="T589" s="121"/>
      <c r="U589" s="121"/>
      <c r="V589" s="121"/>
    </row>
    <row r="590" spans="1:22" ht="15.75" customHeight="1" x14ac:dyDescent="0.2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315"/>
      <c r="P590" s="121"/>
      <c r="Q590" s="121"/>
      <c r="R590" s="121"/>
      <c r="S590" s="121"/>
      <c r="T590" s="121"/>
      <c r="U590" s="121"/>
      <c r="V590" s="121"/>
    </row>
    <row r="591" spans="1:22" ht="15.75" customHeight="1" x14ac:dyDescent="0.2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315"/>
      <c r="P591" s="121"/>
      <c r="Q591" s="121"/>
      <c r="R591" s="121"/>
      <c r="S591" s="121"/>
      <c r="T591" s="121"/>
      <c r="U591" s="121"/>
      <c r="V591" s="121"/>
    </row>
    <row r="592" spans="1:22" ht="15.75" customHeight="1" x14ac:dyDescent="0.2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315"/>
      <c r="P592" s="121"/>
      <c r="Q592" s="121"/>
      <c r="R592" s="121"/>
      <c r="S592" s="121"/>
      <c r="T592" s="121"/>
      <c r="U592" s="121"/>
      <c r="V592" s="121"/>
    </row>
    <row r="593" spans="1:22" ht="15.75" customHeight="1" x14ac:dyDescent="0.2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315"/>
      <c r="P593" s="121"/>
      <c r="Q593" s="121"/>
      <c r="R593" s="121"/>
      <c r="S593" s="121"/>
      <c r="T593" s="121"/>
      <c r="U593" s="121"/>
      <c r="V593" s="121"/>
    </row>
    <row r="594" spans="1:22" ht="15.75" customHeight="1" x14ac:dyDescent="0.2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315"/>
      <c r="P594" s="121"/>
      <c r="Q594" s="121"/>
      <c r="R594" s="121"/>
      <c r="S594" s="121"/>
      <c r="T594" s="121"/>
      <c r="U594" s="121"/>
      <c r="V594" s="121"/>
    </row>
    <row r="595" spans="1:22" ht="15.75" customHeight="1" x14ac:dyDescent="0.2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315"/>
      <c r="P595" s="121"/>
      <c r="Q595" s="121"/>
      <c r="R595" s="121"/>
      <c r="S595" s="121"/>
      <c r="T595" s="121"/>
      <c r="U595" s="121"/>
      <c r="V595" s="121"/>
    </row>
    <row r="596" spans="1:22" ht="15.75" customHeight="1" x14ac:dyDescent="0.2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315"/>
      <c r="P596" s="121"/>
      <c r="Q596" s="121"/>
      <c r="R596" s="121"/>
      <c r="S596" s="121"/>
      <c r="T596" s="121"/>
      <c r="U596" s="121"/>
      <c r="V596" s="121"/>
    </row>
    <row r="597" spans="1:22" ht="15.75" customHeight="1" x14ac:dyDescent="0.2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315"/>
      <c r="P597" s="121"/>
      <c r="Q597" s="121"/>
      <c r="R597" s="121"/>
      <c r="S597" s="121"/>
      <c r="T597" s="121"/>
      <c r="U597" s="121"/>
      <c r="V597" s="121"/>
    </row>
    <row r="598" spans="1:22" ht="15.75" customHeight="1" x14ac:dyDescent="0.2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315"/>
      <c r="P598" s="121"/>
      <c r="Q598" s="121"/>
      <c r="R598" s="121"/>
      <c r="S598" s="121"/>
      <c r="T598" s="121"/>
      <c r="U598" s="121"/>
      <c r="V598" s="121"/>
    </row>
    <row r="599" spans="1:22" ht="15.75" customHeight="1" x14ac:dyDescent="0.2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315"/>
      <c r="P599" s="121"/>
      <c r="Q599" s="121"/>
      <c r="R599" s="121"/>
      <c r="S599" s="121"/>
      <c r="T599" s="121"/>
      <c r="U599" s="121"/>
      <c r="V599" s="121"/>
    </row>
    <row r="600" spans="1:22" ht="15.75" customHeight="1" x14ac:dyDescent="0.2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315"/>
      <c r="P600" s="121"/>
      <c r="Q600" s="121"/>
      <c r="R600" s="121"/>
      <c r="S600" s="121"/>
      <c r="T600" s="121"/>
      <c r="U600" s="121"/>
      <c r="V600" s="121"/>
    </row>
    <row r="601" spans="1:22" ht="15.75" customHeight="1" x14ac:dyDescent="0.2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315"/>
      <c r="P601" s="121"/>
      <c r="Q601" s="121"/>
      <c r="R601" s="121"/>
      <c r="S601" s="121"/>
      <c r="T601" s="121"/>
      <c r="U601" s="121"/>
      <c r="V601" s="121"/>
    </row>
    <row r="602" spans="1:22" ht="15.75" customHeight="1" x14ac:dyDescent="0.2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315"/>
      <c r="P602" s="121"/>
      <c r="Q602" s="121"/>
      <c r="R602" s="121"/>
      <c r="S602" s="121"/>
      <c r="T602" s="121"/>
      <c r="U602" s="121"/>
      <c r="V602" s="121"/>
    </row>
    <row r="603" spans="1:22" ht="15.75" customHeight="1" x14ac:dyDescent="0.2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315"/>
      <c r="P603" s="121"/>
      <c r="Q603" s="121"/>
      <c r="R603" s="121"/>
      <c r="S603" s="121"/>
      <c r="T603" s="121"/>
      <c r="U603" s="121"/>
      <c r="V603" s="121"/>
    </row>
    <row r="604" spans="1:22" ht="15.75" customHeight="1" x14ac:dyDescent="0.2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315"/>
      <c r="P604" s="121"/>
      <c r="Q604" s="121"/>
      <c r="R604" s="121"/>
      <c r="S604" s="121"/>
      <c r="T604" s="121"/>
      <c r="U604" s="121"/>
      <c r="V604" s="121"/>
    </row>
    <row r="605" spans="1:22" ht="15.75" customHeight="1" x14ac:dyDescent="0.2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315"/>
      <c r="P605" s="121"/>
      <c r="Q605" s="121"/>
      <c r="R605" s="121"/>
      <c r="S605" s="121"/>
      <c r="T605" s="121"/>
      <c r="U605" s="121"/>
      <c r="V605" s="121"/>
    </row>
    <row r="606" spans="1:22" ht="15.75" customHeight="1" x14ac:dyDescent="0.2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315"/>
      <c r="P606" s="121"/>
      <c r="Q606" s="121"/>
      <c r="R606" s="121"/>
      <c r="S606" s="121"/>
      <c r="T606" s="121"/>
      <c r="U606" s="121"/>
      <c r="V606" s="121"/>
    </row>
    <row r="607" spans="1:22" ht="15.75" customHeight="1" x14ac:dyDescent="0.2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315"/>
      <c r="P607" s="121"/>
      <c r="Q607" s="121"/>
      <c r="R607" s="121"/>
      <c r="S607" s="121"/>
      <c r="T607" s="121"/>
      <c r="U607" s="121"/>
      <c r="V607" s="121"/>
    </row>
    <row r="608" spans="1:22" ht="15.75" customHeight="1" x14ac:dyDescent="0.2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315"/>
      <c r="P608" s="121"/>
      <c r="Q608" s="121"/>
      <c r="R608" s="121"/>
      <c r="S608" s="121"/>
      <c r="T608" s="121"/>
      <c r="U608" s="121"/>
      <c r="V608" s="121"/>
    </row>
    <row r="609" spans="1:22" ht="15.75" customHeight="1" x14ac:dyDescent="0.2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315"/>
      <c r="P609" s="121"/>
      <c r="Q609" s="121"/>
      <c r="R609" s="121"/>
      <c r="S609" s="121"/>
      <c r="T609" s="121"/>
      <c r="U609" s="121"/>
      <c r="V609" s="121"/>
    </row>
    <row r="610" spans="1:22" ht="15.75" customHeight="1" x14ac:dyDescent="0.2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315"/>
      <c r="P610" s="121"/>
      <c r="Q610" s="121"/>
      <c r="R610" s="121"/>
      <c r="S610" s="121"/>
      <c r="T610" s="121"/>
      <c r="U610" s="121"/>
      <c r="V610" s="121"/>
    </row>
    <row r="611" spans="1:22" ht="15.75" customHeight="1" x14ac:dyDescent="0.2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315"/>
      <c r="P611" s="121"/>
      <c r="Q611" s="121"/>
      <c r="R611" s="121"/>
      <c r="S611" s="121"/>
      <c r="T611" s="121"/>
      <c r="U611" s="121"/>
      <c r="V611" s="121"/>
    </row>
    <row r="612" spans="1:22" ht="15.75" customHeight="1" x14ac:dyDescent="0.2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315"/>
      <c r="P612" s="121"/>
      <c r="Q612" s="121"/>
      <c r="R612" s="121"/>
      <c r="S612" s="121"/>
      <c r="T612" s="121"/>
      <c r="U612" s="121"/>
      <c r="V612" s="121"/>
    </row>
    <row r="613" spans="1:22" ht="15.75" customHeight="1" x14ac:dyDescent="0.2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315"/>
      <c r="P613" s="121"/>
      <c r="Q613" s="121"/>
      <c r="R613" s="121"/>
      <c r="S613" s="121"/>
      <c r="T613" s="121"/>
      <c r="U613" s="121"/>
      <c r="V613" s="121"/>
    </row>
    <row r="614" spans="1:22" ht="15.75" customHeight="1" x14ac:dyDescent="0.2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315"/>
      <c r="P614" s="121"/>
      <c r="Q614" s="121"/>
      <c r="R614" s="121"/>
      <c r="S614" s="121"/>
      <c r="T614" s="121"/>
      <c r="U614" s="121"/>
      <c r="V614" s="121"/>
    </row>
    <row r="615" spans="1:22" ht="15.75" customHeight="1" x14ac:dyDescent="0.2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315"/>
      <c r="P615" s="121"/>
      <c r="Q615" s="121"/>
      <c r="R615" s="121"/>
      <c r="S615" s="121"/>
      <c r="T615" s="121"/>
      <c r="U615" s="121"/>
      <c r="V615" s="121"/>
    </row>
    <row r="616" spans="1:22" ht="15.75" customHeight="1" x14ac:dyDescent="0.25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315"/>
      <c r="P616" s="121"/>
      <c r="Q616" s="121"/>
      <c r="R616" s="121"/>
      <c r="S616" s="121"/>
      <c r="T616" s="121"/>
      <c r="U616" s="121"/>
      <c r="V616" s="121"/>
    </row>
    <row r="617" spans="1:22" ht="15.75" customHeight="1" x14ac:dyDescent="0.2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315"/>
      <c r="P617" s="121"/>
      <c r="Q617" s="121"/>
      <c r="R617" s="121"/>
      <c r="S617" s="121"/>
      <c r="T617" s="121"/>
      <c r="U617" s="121"/>
      <c r="V617" s="121"/>
    </row>
    <row r="618" spans="1:22" ht="15.75" customHeight="1" x14ac:dyDescent="0.25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315"/>
      <c r="P618" s="121"/>
      <c r="Q618" s="121"/>
      <c r="R618" s="121"/>
      <c r="S618" s="121"/>
      <c r="T618" s="121"/>
      <c r="U618" s="121"/>
      <c r="V618" s="121"/>
    </row>
    <row r="619" spans="1:22" ht="15.75" customHeight="1" x14ac:dyDescent="0.2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315"/>
      <c r="P619" s="121"/>
      <c r="Q619" s="121"/>
      <c r="R619" s="121"/>
      <c r="S619" s="121"/>
      <c r="T619" s="121"/>
      <c r="U619" s="121"/>
      <c r="V619" s="121"/>
    </row>
    <row r="620" spans="1:22" ht="15.75" customHeight="1" x14ac:dyDescent="0.25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315"/>
      <c r="P620" s="121"/>
      <c r="Q620" s="121"/>
      <c r="R620" s="121"/>
      <c r="S620" s="121"/>
      <c r="T620" s="121"/>
      <c r="U620" s="121"/>
      <c r="V620" s="121"/>
    </row>
    <row r="621" spans="1:22" ht="15.75" customHeight="1" x14ac:dyDescent="0.2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315"/>
      <c r="P621" s="121"/>
      <c r="Q621" s="121"/>
      <c r="R621" s="121"/>
      <c r="S621" s="121"/>
      <c r="T621" s="121"/>
      <c r="U621" s="121"/>
      <c r="V621" s="121"/>
    </row>
    <row r="622" spans="1:22" ht="15.75" customHeight="1" x14ac:dyDescent="0.25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315"/>
      <c r="P622" s="121"/>
      <c r="Q622" s="121"/>
      <c r="R622" s="121"/>
      <c r="S622" s="121"/>
      <c r="T622" s="121"/>
      <c r="U622" s="121"/>
      <c r="V622" s="121"/>
    </row>
    <row r="623" spans="1:22" ht="15.75" customHeight="1" x14ac:dyDescent="0.2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315"/>
      <c r="P623" s="121"/>
      <c r="Q623" s="121"/>
      <c r="R623" s="121"/>
      <c r="S623" s="121"/>
      <c r="T623" s="121"/>
      <c r="U623" s="121"/>
      <c r="V623" s="121"/>
    </row>
    <row r="624" spans="1:22" ht="15.75" customHeight="1" x14ac:dyDescent="0.25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315"/>
      <c r="P624" s="121"/>
      <c r="Q624" s="121"/>
      <c r="R624" s="121"/>
      <c r="S624" s="121"/>
      <c r="T624" s="121"/>
      <c r="U624" s="121"/>
      <c r="V624" s="121"/>
    </row>
    <row r="625" spans="1:22" ht="15.75" customHeight="1" x14ac:dyDescent="0.2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315"/>
      <c r="P625" s="121"/>
      <c r="Q625" s="121"/>
      <c r="R625" s="121"/>
      <c r="S625" s="121"/>
      <c r="T625" s="121"/>
      <c r="U625" s="121"/>
      <c r="V625" s="121"/>
    </row>
    <row r="626" spans="1:22" ht="15.75" customHeight="1" x14ac:dyDescent="0.25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315"/>
      <c r="P626" s="121"/>
      <c r="Q626" s="121"/>
      <c r="R626" s="121"/>
      <c r="S626" s="121"/>
      <c r="T626" s="121"/>
      <c r="U626" s="121"/>
      <c r="V626" s="121"/>
    </row>
    <row r="627" spans="1:22" ht="15.75" customHeight="1" x14ac:dyDescent="0.2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315"/>
      <c r="P627" s="121"/>
      <c r="Q627" s="121"/>
      <c r="R627" s="121"/>
      <c r="S627" s="121"/>
      <c r="T627" s="121"/>
      <c r="U627" s="121"/>
      <c r="V627" s="121"/>
    </row>
    <row r="628" spans="1:22" ht="15.75" customHeight="1" x14ac:dyDescent="0.25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315"/>
      <c r="P628" s="121"/>
      <c r="Q628" s="121"/>
      <c r="R628" s="121"/>
      <c r="S628" s="121"/>
      <c r="T628" s="121"/>
      <c r="U628" s="121"/>
      <c r="V628" s="121"/>
    </row>
    <row r="629" spans="1:22" ht="15.75" customHeight="1" x14ac:dyDescent="0.2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315"/>
      <c r="P629" s="121"/>
      <c r="Q629" s="121"/>
      <c r="R629" s="121"/>
      <c r="S629" s="121"/>
      <c r="T629" s="121"/>
      <c r="U629" s="121"/>
      <c r="V629" s="121"/>
    </row>
    <row r="630" spans="1:22" ht="15.75" customHeight="1" x14ac:dyDescent="0.25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315"/>
      <c r="P630" s="121"/>
      <c r="Q630" s="121"/>
      <c r="R630" s="121"/>
      <c r="S630" s="121"/>
      <c r="T630" s="121"/>
      <c r="U630" s="121"/>
      <c r="V630" s="121"/>
    </row>
    <row r="631" spans="1:22" ht="15.75" customHeight="1" x14ac:dyDescent="0.2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315"/>
      <c r="P631" s="121"/>
      <c r="Q631" s="121"/>
      <c r="R631" s="121"/>
      <c r="S631" s="121"/>
      <c r="T631" s="121"/>
      <c r="U631" s="121"/>
      <c r="V631" s="121"/>
    </row>
    <row r="632" spans="1:22" ht="15.75" customHeight="1" x14ac:dyDescent="0.25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315"/>
      <c r="P632" s="121"/>
      <c r="Q632" s="121"/>
      <c r="R632" s="121"/>
      <c r="S632" s="121"/>
      <c r="T632" s="121"/>
      <c r="U632" s="121"/>
      <c r="V632" s="121"/>
    </row>
    <row r="633" spans="1:22" ht="15.75" customHeight="1" x14ac:dyDescent="0.2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315"/>
      <c r="P633" s="121"/>
      <c r="Q633" s="121"/>
      <c r="R633" s="121"/>
      <c r="S633" s="121"/>
      <c r="T633" s="121"/>
      <c r="U633" s="121"/>
      <c r="V633" s="121"/>
    </row>
    <row r="634" spans="1:22" ht="15.75" customHeight="1" x14ac:dyDescent="0.25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315"/>
      <c r="P634" s="121"/>
      <c r="Q634" s="121"/>
      <c r="R634" s="121"/>
      <c r="S634" s="121"/>
      <c r="T634" s="121"/>
      <c r="U634" s="121"/>
      <c r="V634" s="121"/>
    </row>
    <row r="635" spans="1:22" ht="15.75" customHeight="1" x14ac:dyDescent="0.2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315"/>
      <c r="P635" s="121"/>
      <c r="Q635" s="121"/>
      <c r="R635" s="121"/>
      <c r="S635" s="121"/>
      <c r="T635" s="121"/>
      <c r="U635" s="121"/>
      <c r="V635" s="121"/>
    </row>
    <row r="636" spans="1:22" ht="15.75" customHeight="1" x14ac:dyDescent="0.25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315"/>
      <c r="P636" s="121"/>
      <c r="Q636" s="121"/>
      <c r="R636" s="121"/>
      <c r="S636" s="121"/>
      <c r="T636" s="121"/>
      <c r="U636" s="121"/>
      <c r="V636" s="121"/>
    </row>
    <row r="637" spans="1:22" ht="15.75" customHeight="1" x14ac:dyDescent="0.2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315"/>
      <c r="P637" s="121"/>
      <c r="Q637" s="121"/>
      <c r="R637" s="121"/>
      <c r="S637" s="121"/>
      <c r="T637" s="121"/>
      <c r="U637" s="121"/>
      <c r="V637" s="121"/>
    </row>
    <row r="638" spans="1:22" ht="15.75" customHeight="1" x14ac:dyDescent="0.25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315"/>
      <c r="P638" s="121"/>
      <c r="Q638" s="121"/>
      <c r="R638" s="121"/>
      <c r="S638" s="121"/>
      <c r="T638" s="121"/>
      <c r="U638" s="121"/>
      <c r="V638" s="121"/>
    </row>
    <row r="639" spans="1:22" ht="15.75" customHeight="1" x14ac:dyDescent="0.2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315"/>
      <c r="P639" s="121"/>
      <c r="Q639" s="121"/>
      <c r="R639" s="121"/>
      <c r="S639" s="121"/>
      <c r="T639" s="121"/>
      <c r="U639" s="121"/>
      <c r="V639" s="121"/>
    </row>
    <row r="640" spans="1:22" ht="15.75" customHeight="1" x14ac:dyDescent="0.25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315"/>
      <c r="P640" s="121"/>
      <c r="Q640" s="121"/>
      <c r="R640" s="121"/>
      <c r="S640" s="121"/>
      <c r="T640" s="121"/>
      <c r="U640" s="121"/>
      <c r="V640" s="121"/>
    </row>
    <row r="641" spans="1:22" ht="15.75" customHeight="1" x14ac:dyDescent="0.2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315"/>
      <c r="P641" s="121"/>
      <c r="Q641" s="121"/>
      <c r="R641" s="121"/>
      <c r="S641" s="121"/>
      <c r="T641" s="121"/>
      <c r="U641" s="121"/>
      <c r="V641" s="121"/>
    </row>
    <row r="642" spans="1:22" ht="15.75" customHeight="1" x14ac:dyDescent="0.25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315"/>
      <c r="P642" s="121"/>
      <c r="Q642" s="121"/>
      <c r="R642" s="121"/>
      <c r="S642" s="121"/>
      <c r="T642" s="121"/>
      <c r="U642" s="121"/>
      <c r="V642" s="121"/>
    </row>
    <row r="643" spans="1:22" ht="15.75" customHeight="1" x14ac:dyDescent="0.2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315"/>
      <c r="P643" s="121"/>
      <c r="Q643" s="121"/>
      <c r="R643" s="121"/>
      <c r="S643" s="121"/>
      <c r="T643" s="121"/>
      <c r="U643" s="121"/>
      <c r="V643" s="121"/>
    </row>
    <row r="644" spans="1:22" ht="15.75" customHeight="1" x14ac:dyDescent="0.25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315"/>
      <c r="P644" s="121"/>
      <c r="Q644" s="121"/>
      <c r="R644" s="121"/>
      <c r="S644" s="121"/>
      <c r="T644" s="121"/>
      <c r="U644" s="121"/>
      <c r="V644" s="121"/>
    </row>
    <row r="645" spans="1:22" ht="15.75" customHeight="1" x14ac:dyDescent="0.2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315"/>
      <c r="P645" s="121"/>
      <c r="Q645" s="121"/>
      <c r="R645" s="121"/>
      <c r="S645" s="121"/>
      <c r="T645" s="121"/>
      <c r="U645" s="121"/>
      <c r="V645" s="121"/>
    </row>
    <row r="646" spans="1:22" ht="15.75" customHeight="1" x14ac:dyDescent="0.25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315"/>
      <c r="P646" s="121"/>
      <c r="Q646" s="121"/>
      <c r="R646" s="121"/>
      <c r="S646" s="121"/>
      <c r="T646" s="121"/>
      <c r="U646" s="121"/>
      <c r="V646" s="121"/>
    </row>
    <row r="647" spans="1:22" ht="15.75" customHeight="1" x14ac:dyDescent="0.2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315"/>
      <c r="P647" s="121"/>
      <c r="Q647" s="121"/>
      <c r="R647" s="121"/>
      <c r="S647" s="121"/>
      <c r="T647" s="121"/>
      <c r="U647" s="121"/>
      <c r="V647" s="121"/>
    </row>
    <row r="648" spans="1:22" ht="15.75" customHeight="1" x14ac:dyDescent="0.25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315"/>
      <c r="P648" s="121"/>
      <c r="Q648" s="121"/>
      <c r="R648" s="121"/>
      <c r="S648" s="121"/>
      <c r="T648" s="121"/>
      <c r="U648" s="121"/>
      <c r="V648" s="121"/>
    </row>
    <row r="649" spans="1:22" ht="15.75" customHeight="1" x14ac:dyDescent="0.2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315"/>
      <c r="P649" s="121"/>
      <c r="Q649" s="121"/>
      <c r="R649" s="121"/>
      <c r="S649" s="121"/>
      <c r="T649" s="121"/>
      <c r="U649" s="121"/>
      <c r="V649" s="121"/>
    </row>
    <row r="650" spans="1:22" ht="15.75" customHeight="1" x14ac:dyDescent="0.25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315"/>
      <c r="P650" s="121"/>
      <c r="Q650" s="121"/>
      <c r="R650" s="121"/>
      <c r="S650" s="121"/>
      <c r="T650" s="121"/>
      <c r="U650" s="121"/>
      <c r="V650" s="121"/>
    </row>
    <row r="651" spans="1:22" ht="15.75" customHeight="1" x14ac:dyDescent="0.2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315"/>
      <c r="P651" s="121"/>
      <c r="Q651" s="121"/>
      <c r="R651" s="121"/>
      <c r="S651" s="121"/>
      <c r="T651" s="121"/>
      <c r="U651" s="121"/>
      <c r="V651" s="121"/>
    </row>
    <row r="652" spans="1:22" ht="15.75" customHeight="1" x14ac:dyDescent="0.2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315"/>
      <c r="P652" s="121"/>
      <c r="Q652" s="121"/>
      <c r="R652" s="121"/>
      <c r="S652" s="121"/>
      <c r="T652" s="121"/>
      <c r="U652" s="121"/>
      <c r="V652" s="121"/>
    </row>
    <row r="653" spans="1:22" ht="15.75" customHeight="1" x14ac:dyDescent="0.2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315"/>
      <c r="P653" s="121"/>
      <c r="Q653" s="121"/>
      <c r="R653" s="121"/>
      <c r="S653" s="121"/>
      <c r="T653" s="121"/>
      <c r="U653" s="121"/>
      <c r="V653" s="121"/>
    </row>
    <row r="654" spans="1:22" ht="15.75" customHeight="1" x14ac:dyDescent="0.2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315"/>
      <c r="P654" s="121"/>
      <c r="Q654" s="121"/>
      <c r="R654" s="121"/>
      <c r="S654" s="121"/>
      <c r="T654" s="121"/>
      <c r="U654" s="121"/>
      <c r="V654" s="121"/>
    </row>
    <row r="655" spans="1:22" ht="15.75" customHeight="1" x14ac:dyDescent="0.2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315"/>
      <c r="P655" s="121"/>
      <c r="Q655" s="121"/>
      <c r="R655" s="121"/>
      <c r="S655" s="121"/>
      <c r="T655" s="121"/>
      <c r="U655" s="121"/>
      <c r="V655" s="121"/>
    </row>
    <row r="656" spans="1:22" ht="15.75" customHeight="1" x14ac:dyDescent="0.25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315"/>
      <c r="P656" s="121"/>
      <c r="Q656" s="121"/>
      <c r="R656" s="121"/>
      <c r="S656" s="121"/>
      <c r="T656" s="121"/>
      <c r="U656" s="121"/>
      <c r="V656" s="121"/>
    </row>
    <row r="657" spans="1:22" ht="15.75" customHeight="1" x14ac:dyDescent="0.2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315"/>
      <c r="P657" s="121"/>
      <c r="Q657" s="121"/>
      <c r="R657" s="121"/>
      <c r="S657" s="121"/>
      <c r="T657" s="121"/>
      <c r="U657" s="121"/>
      <c r="V657" s="121"/>
    </row>
    <row r="658" spans="1:22" ht="15.75" customHeight="1" x14ac:dyDescent="0.25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315"/>
      <c r="P658" s="121"/>
      <c r="Q658" s="121"/>
      <c r="R658" s="121"/>
      <c r="S658" s="121"/>
      <c r="T658" s="121"/>
      <c r="U658" s="121"/>
      <c r="V658" s="121"/>
    </row>
    <row r="659" spans="1:22" ht="15.75" customHeight="1" x14ac:dyDescent="0.2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315"/>
      <c r="P659" s="121"/>
      <c r="Q659" s="121"/>
      <c r="R659" s="121"/>
      <c r="S659" s="121"/>
      <c r="T659" s="121"/>
      <c r="U659" s="121"/>
      <c r="V659" s="121"/>
    </row>
    <row r="660" spans="1:22" ht="15.75" customHeight="1" x14ac:dyDescent="0.25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315"/>
      <c r="P660" s="121"/>
      <c r="Q660" s="121"/>
      <c r="R660" s="121"/>
      <c r="S660" s="121"/>
      <c r="T660" s="121"/>
      <c r="U660" s="121"/>
      <c r="V660" s="121"/>
    </row>
    <row r="661" spans="1:22" ht="15.75" customHeight="1" x14ac:dyDescent="0.2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315"/>
      <c r="P661" s="121"/>
      <c r="Q661" s="121"/>
      <c r="R661" s="121"/>
      <c r="S661" s="121"/>
      <c r="T661" s="121"/>
      <c r="U661" s="121"/>
      <c r="V661" s="121"/>
    </row>
    <row r="662" spans="1:22" ht="15.75" customHeight="1" x14ac:dyDescent="0.25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315"/>
      <c r="P662" s="121"/>
      <c r="Q662" s="121"/>
      <c r="R662" s="121"/>
      <c r="S662" s="121"/>
      <c r="T662" s="121"/>
      <c r="U662" s="121"/>
      <c r="V662" s="121"/>
    </row>
    <row r="663" spans="1:22" ht="15.75" customHeight="1" x14ac:dyDescent="0.2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315"/>
      <c r="P663" s="121"/>
      <c r="Q663" s="121"/>
      <c r="R663" s="121"/>
      <c r="S663" s="121"/>
      <c r="T663" s="121"/>
      <c r="U663" s="121"/>
      <c r="V663" s="121"/>
    </row>
    <row r="664" spans="1:22" ht="15.75" customHeight="1" x14ac:dyDescent="0.25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315"/>
      <c r="P664" s="121"/>
      <c r="Q664" s="121"/>
      <c r="R664" s="121"/>
      <c r="S664" s="121"/>
      <c r="T664" s="121"/>
      <c r="U664" s="121"/>
      <c r="V664" s="121"/>
    </row>
    <row r="665" spans="1:22" ht="15.75" customHeight="1" x14ac:dyDescent="0.2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315"/>
      <c r="P665" s="121"/>
      <c r="Q665" s="121"/>
      <c r="R665" s="121"/>
      <c r="S665" s="121"/>
      <c r="T665" s="121"/>
      <c r="U665" s="121"/>
      <c r="V665" s="121"/>
    </row>
    <row r="666" spans="1:22" ht="15.75" customHeight="1" x14ac:dyDescent="0.25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315"/>
      <c r="P666" s="121"/>
      <c r="Q666" s="121"/>
      <c r="R666" s="121"/>
      <c r="S666" s="121"/>
      <c r="T666" s="121"/>
      <c r="U666" s="121"/>
      <c r="V666" s="121"/>
    </row>
    <row r="667" spans="1:22" ht="15.75" customHeight="1" x14ac:dyDescent="0.2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315"/>
      <c r="P667" s="121"/>
      <c r="Q667" s="121"/>
      <c r="R667" s="121"/>
      <c r="S667" s="121"/>
      <c r="T667" s="121"/>
      <c r="U667" s="121"/>
      <c r="V667" s="121"/>
    </row>
    <row r="668" spans="1:22" ht="15.75" customHeight="1" x14ac:dyDescent="0.25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315"/>
      <c r="P668" s="121"/>
      <c r="Q668" s="121"/>
      <c r="R668" s="121"/>
      <c r="S668" s="121"/>
      <c r="T668" s="121"/>
      <c r="U668" s="121"/>
      <c r="V668" s="121"/>
    </row>
    <row r="669" spans="1:22" ht="15.75" customHeight="1" x14ac:dyDescent="0.2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315"/>
      <c r="P669" s="121"/>
      <c r="Q669" s="121"/>
      <c r="R669" s="121"/>
      <c r="S669" s="121"/>
      <c r="T669" s="121"/>
      <c r="U669" s="121"/>
      <c r="V669" s="121"/>
    </row>
    <row r="670" spans="1:22" ht="15.75" customHeight="1" x14ac:dyDescent="0.25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315"/>
      <c r="P670" s="121"/>
      <c r="Q670" s="121"/>
      <c r="R670" s="121"/>
      <c r="S670" s="121"/>
      <c r="T670" s="121"/>
      <c r="U670" s="121"/>
      <c r="V670" s="121"/>
    </row>
    <row r="671" spans="1:22" ht="15.75" customHeight="1" x14ac:dyDescent="0.2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315"/>
      <c r="P671" s="121"/>
      <c r="Q671" s="121"/>
      <c r="R671" s="121"/>
      <c r="S671" s="121"/>
      <c r="T671" s="121"/>
      <c r="U671" s="121"/>
      <c r="V671" s="121"/>
    </row>
    <row r="672" spans="1:22" ht="15.75" customHeight="1" x14ac:dyDescent="0.2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315"/>
      <c r="P672" s="121"/>
      <c r="Q672" s="121"/>
      <c r="R672" s="121"/>
      <c r="S672" s="121"/>
      <c r="T672" s="121"/>
      <c r="U672" s="121"/>
      <c r="V672" s="121"/>
    </row>
    <row r="673" spans="1:22" ht="15.75" customHeight="1" x14ac:dyDescent="0.2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315"/>
      <c r="P673" s="121"/>
      <c r="Q673" s="121"/>
      <c r="R673" s="121"/>
      <c r="S673" s="121"/>
      <c r="T673" s="121"/>
      <c r="U673" s="121"/>
      <c r="V673" s="121"/>
    </row>
    <row r="674" spans="1:22" ht="15.75" customHeight="1" x14ac:dyDescent="0.25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315"/>
      <c r="P674" s="121"/>
      <c r="Q674" s="121"/>
      <c r="R674" s="121"/>
      <c r="S674" s="121"/>
      <c r="T674" s="121"/>
      <c r="U674" s="121"/>
      <c r="V674" s="121"/>
    </row>
    <row r="675" spans="1:22" ht="15.75" customHeight="1" x14ac:dyDescent="0.2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315"/>
      <c r="P675" s="121"/>
      <c r="Q675" s="121"/>
      <c r="R675" s="121"/>
      <c r="S675" s="121"/>
      <c r="T675" s="121"/>
      <c r="U675" s="121"/>
      <c r="V675" s="121"/>
    </row>
    <row r="676" spans="1:22" ht="15.75" customHeight="1" x14ac:dyDescent="0.25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315"/>
      <c r="P676" s="121"/>
      <c r="Q676" s="121"/>
      <c r="R676" s="121"/>
      <c r="S676" s="121"/>
      <c r="T676" s="121"/>
      <c r="U676" s="121"/>
      <c r="V676" s="121"/>
    </row>
    <row r="677" spans="1:22" ht="15.75" customHeight="1" x14ac:dyDescent="0.2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315"/>
      <c r="P677" s="121"/>
      <c r="Q677" s="121"/>
      <c r="R677" s="121"/>
      <c r="S677" s="121"/>
      <c r="T677" s="121"/>
      <c r="U677" s="121"/>
      <c r="V677" s="121"/>
    </row>
    <row r="678" spans="1:22" ht="15.75" customHeight="1" x14ac:dyDescent="0.25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315"/>
      <c r="P678" s="121"/>
      <c r="Q678" s="121"/>
      <c r="R678" s="121"/>
      <c r="S678" s="121"/>
      <c r="T678" s="121"/>
      <c r="U678" s="121"/>
      <c r="V678" s="121"/>
    </row>
    <row r="679" spans="1:22" ht="15.75" customHeight="1" x14ac:dyDescent="0.2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315"/>
      <c r="P679" s="121"/>
      <c r="Q679" s="121"/>
      <c r="R679" s="121"/>
      <c r="S679" s="121"/>
      <c r="T679" s="121"/>
      <c r="U679" s="121"/>
      <c r="V679" s="121"/>
    </row>
    <row r="680" spans="1:22" ht="15.75" customHeight="1" x14ac:dyDescent="0.25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315"/>
      <c r="P680" s="121"/>
      <c r="Q680" s="121"/>
      <c r="R680" s="121"/>
      <c r="S680" s="121"/>
      <c r="T680" s="121"/>
      <c r="U680" s="121"/>
      <c r="V680" s="121"/>
    </row>
    <row r="681" spans="1:22" ht="15.75" customHeight="1" x14ac:dyDescent="0.2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315"/>
      <c r="P681" s="121"/>
      <c r="Q681" s="121"/>
      <c r="R681" s="121"/>
      <c r="S681" s="121"/>
      <c r="T681" s="121"/>
      <c r="U681" s="121"/>
      <c r="V681" s="121"/>
    </row>
    <row r="682" spans="1:22" ht="15.75" customHeight="1" x14ac:dyDescent="0.25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315"/>
      <c r="P682" s="121"/>
      <c r="Q682" s="121"/>
      <c r="R682" s="121"/>
      <c r="S682" s="121"/>
      <c r="T682" s="121"/>
      <c r="U682" s="121"/>
      <c r="V682" s="121"/>
    </row>
    <row r="683" spans="1:22" ht="15.75" customHeight="1" x14ac:dyDescent="0.2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315"/>
      <c r="P683" s="121"/>
      <c r="Q683" s="121"/>
      <c r="R683" s="121"/>
      <c r="S683" s="121"/>
      <c r="T683" s="121"/>
      <c r="U683" s="121"/>
      <c r="V683" s="121"/>
    </row>
    <row r="684" spans="1:22" ht="15.75" customHeight="1" x14ac:dyDescent="0.2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315"/>
      <c r="P684" s="121"/>
      <c r="Q684" s="121"/>
      <c r="R684" s="121"/>
      <c r="S684" s="121"/>
      <c r="T684" s="121"/>
      <c r="U684" s="121"/>
      <c r="V684" s="121"/>
    </row>
    <row r="685" spans="1:22" ht="15.75" customHeight="1" x14ac:dyDescent="0.2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315"/>
      <c r="P685" s="121"/>
      <c r="Q685" s="121"/>
      <c r="R685" s="121"/>
      <c r="S685" s="121"/>
      <c r="T685" s="121"/>
      <c r="U685" s="121"/>
      <c r="V685" s="121"/>
    </row>
    <row r="686" spans="1:22" ht="15.75" customHeight="1" x14ac:dyDescent="0.25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315"/>
      <c r="P686" s="121"/>
      <c r="Q686" s="121"/>
      <c r="R686" s="121"/>
      <c r="S686" s="121"/>
      <c r="T686" s="121"/>
      <c r="U686" s="121"/>
      <c r="V686" s="121"/>
    </row>
    <row r="687" spans="1:22" ht="15.75" customHeight="1" x14ac:dyDescent="0.2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315"/>
      <c r="P687" s="121"/>
      <c r="Q687" s="121"/>
      <c r="R687" s="121"/>
      <c r="S687" s="121"/>
      <c r="T687" s="121"/>
      <c r="U687" s="121"/>
      <c r="V687" s="121"/>
    </row>
    <row r="688" spans="1:22" ht="15.75" customHeight="1" x14ac:dyDescent="0.25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315"/>
      <c r="P688" s="121"/>
      <c r="Q688" s="121"/>
      <c r="R688" s="121"/>
      <c r="S688" s="121"/>
      <c r="T688" s="121"/>
      <c r="U688" s="121"/>
      <c r="V688" s="121"/>
    </row>
    <row r="689" spans="1:22" ht="15.75" customHeight="1" x14ac:dyDescent="0.2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315"/>
      <c r="P689" s="121"/>
      <c r="Q689" s="121"/>
      <c r="R689" s="121"/>
      <c r="S689" s="121"/>
      <c r="T689" s="121"/>
      <c r="U689" s="121"/>
      <c r="V689" s="121"/>
    </row>
    <row r="690" spans="1:22" ht="15.75" customHeight="1" x14ac:dyDescent="0.25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315"/>
      <c r="P690" s="121"/>
      <c r="Q690" s="121"/>
      <c r="R690" s="121"/>
      <c r="S690" s="121"/>
      <c r="T690" s="121"/>
      <c r="U690" s="121"/>
      <c r="V690" s="121"/>
    </row>
    <row r="691" spans="1:22" ht="15.75" customHeight="1" x14ac:dyDescent="0.2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315"/>
      <c r="P691" s="121"/>
      <c r="Q691" s="121"/>
      <c r="R691" s="121"/>
      <c r="S691" s="121"/>
      <c r="T691" s="121"/>
      <c r="U691" s="121"/>
      <c r="V691" s="121"/>
    </row>
    <row r="692" spans="1:22" ht="15.75" customHeight="1" x14ac:dyDescent="0.25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315"/>
      <c r="P692" s="121"/>
      <c r="Q692" s="121"/>
      <c r="R692" s="121"/>
      <c r="S692" s="121"/>
      <c r="T692" s="121"/>
      <c r="U692" s="121"/>
      <c r="V692" s="121"/>
    </row>
    <row r="693" spans="1:22" ht="15.75" customHeight="1" x14ac:dyDescent="0.2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315"/>
      <c r="P693" s="121"/>
      <c r="Q693" s="121"/>
      <c r="R693" s="121"/>
      <c r="S693" s="121"/>
      <c r="T693" s="121"/>
      <c r="U693" s="121"/>
      <c r="V693" s="121"/>
    </row>
    <row r="694" spans="1:22" ht="15.75" customHeight="1" x14ac:dyDescent="0.25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315"/>
      <c r="P694" s="121"/>
      <c r="Q694" s="121"/>
      <c r="R694" s="121"/>
      <c r="S694" s="121"/>
      <c r="T694" s="121"/>
      <c r="U694" s="121"/>
      <c r="V694" s="121"/>
    </row>
    <row r="695" spans="1:22" ht="15.75" customHeight="1" x14ac:dyDescent="0.2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315"/>
      <c r="P695" s="121"/>
      <c r="Q695" s="121"/>
      <c r="R695" s="121"/>
      <c r="S695" s="121"/>
      <c r="T695" s="121"/>
      <c r="U695" s="121"/>
      <c r="V695" s="121"/>
    </row>
    <row r="696" spans="1:22" ht="15.75" customHeight="1" x14ac:dyDescent="0.25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315"/>
      <c r="P696" s="121"/>
      <c r="Q696" s="121"/>
      <c r="R696" s="121"/>
      <c r="S696" s="121"/>
      <c r="T696" s="121"/>
      <c r="U696" s="121"/>
      <c r="V696" s="121"/>
    </row>
    <row r="697" spans="1:22" ht="15.75" customHeight="1" x14ac:dyDescent="0.2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315"/>
      <c r="P697" s="121"/>
      <c r="Q697" s="121"/>
      <c r="R697" s="121"/>
      <c r="S697" s="121"/>
      <c r="T697" s="121"/>
      <c r="U697" s="121"/>
      <c r="V697" s="121"/>
    </row>
    <row r="698" spans="1:22" ht="15.75" customHeight="1" x14ac:dyDescent="0.25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315"/>
      <c r="P698" s="121"/>
      <c r="Q698" s="121"/>
      <c r="R698" s="121"/>
      <c r="S698" s="121"/>
      <c r="T698" s="121"/>
      <c r="U698" s="121"/>
      <c r="V698" s="121"/>
    </row>
    <row r="699" spans="1:22" ht="15.75" customHeight="1" x14ac:dyDescent="0.2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315"/>
      <c r="P699" s="121"/>
      <c r="Q699" s="121"/>
      <c r="R699" s="121"/>
      <c r="S699" s="121"/>
      <c r="T699" s="121"/>
      <c r="U699" s="121"/>
      <c r="V699" s="121"/>
    </row>
    <row r="700" spans="1:22" ht="15.75" customHeight="1" x14ac:dyDescent="0.25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315"/>
      <c r="P700" s="121"/>
      <c r="Q700" s="121"/>
      <c r="R700" s="121"/>
      <c r="S700" s="121"/>
      <c r="T700" s="121"/>
      <c r="U700" s="121"/>
      <c r="V700" s="121"/>
    </row>
    <row r="701" spans="1:22" ht="15.75" customHeight="1" x14ac:dyDescent="0.2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315"/>
      <c r="P701" s="121"/>
      <c r="Q701" s="121"/>
      <c r="R701" s="121"/>
      <c r="S701" s="121"/>
      <c r="T701" s="121"/>
      <c r="U701" s="121"/>
      <c r="V701" s="121"/>
    </row>
    <row r="702" spans="1:22" ht="15.75" customHeight="1" x14ac:dyDescent="0.2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315"/>
      <c r="P702" s="121"/>
      <c r="Q702" s="121"/>
      <c r="R702" s="121"/>
      <c r="S702" s="121"/>
      <c r="T702" s="121"/>
      <c r="U702" s="121"/>
      <c r="V702" s="121"/>
    </row>
    <row r="703" spans="1:22" ht="15.75" customHeight="1" x14ac:dyDescent="0.2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315"/>
      <c r="P703" s="121"/>
      <c r="Q703" s="121"/>
      <c r="R703" s="121"/>
      <c r="S703" s="121"/>
      <c r="T703" s="121"/>
      <c r="U703" s="121"/>
      <c r="V703" s="121"/>
    </row>
    <row r="704" spans="1:22" ht="15.75" customHeight="1" x14ac:dyDescent="0.2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315"/>
      <c r="P704" s="121"/>
      <c r="Q704" s="121"/>
      <c r="R704" s="121"/>
      <c r="S704" s="121"/>
      <c r="T704" s="121"/>
      <c r="U704" s="121"/>
      <c r="V704" s="121"/>
    </row>
    <row r="705" spans="1:22" ht="15.75" customHeight="1" x14ac:dyDescent="0.2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315"/>
      <c r="P705" s="121"/>
      <c r="Q705" s="121"/>
      <c r="R705" s="121"/>
      <c r="S705" s="121"/>
      <c r="T705" s="121"/>
      <c r="U705" s="121"/>
      <c r="V705" s="121"/>
    </row>
    <row r="706" spans="1:22" ht="15.75" customHeight="1" x14ac:dyDescent="0.25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315"/>
      <c r="P706" s="121"/>
      <c r="Q706" s="121"/>
      <c r="R706" s="121"/>
      <c r="S706" s="121"/>
      <c r="T706" s="121"/>
      <c r="U706" s="121"/>
      <c r="V706" s="121"/>
    </row>
    <row r="707" spans="1:22" ht="15.75" customHeight="1" x14ac:dyDescent="0.2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315"/>
      <c r="P707" s="121"/>
      <c r="Q707" s="121"/>
      <c r="R707" s="121"/>
      <c r="S707" s="121"/>
      <c r="T707" s="121"/>
      <c r="U707" s="121"/>
      <c r="V707" s="121"/>
    </row>
    <row r="708" spans="1:22" ht="15.75" customHeight="1" x14ac:dyDescent="0.25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315"/>
      <c r="P708" s="121"/>
      <c r="Q708" s="121"/>
      <c r="R708" s="121"/>
      <c r="S708" s="121"/>
      <c r="T708" s="121"/>
      <c r="U708" s="121"/>
      <c r="V708" s="121"/>
    </row>
    <row r="709" spans="1:22" ht="15.75" customHeight="1" x14ac:dyDescent="0.2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315"/>
      <c r="P709" s="121"/>
      <c r="Q709" s="121"/>
      <c r="R709" s="121"/>
      <c r="S709" s="121"/>
      <c r="T709" s="121"/>
      <c r="U709" s="121"/>
      <c r="V709" s="121"/>
    </row>
    <row r="710" spans="1:22" ht="15.75" customHeight="1" x14ac:dyDescent="0.2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315"/>
      <c r="P710" s="121"/>
      <c r="Q710" s="121"/>
      <c r="R710" s="121"/>
      <c r="S710" s="121"/>
      <c r="T710" s="121"/>
      <c r="U710" s="121"/>
      <c r="V710" s="121"/>
    </row>
    <row r="711" spans="1:22" ht="15.75" customHeight="1" x14ac:dyDescent="0.2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315"/>
      <c r="P711" s="121"/>
      <c r="Q711" s="121"/>
      <c r="R711" s="121"/>
      <c r="S711" s="121"/>
      <c r="T711" s="121"/>
      <c r="U711" s="121"/>
      <c r="V711" s="121"/>
    </row>
    <row r="712" spans="1:22" ht="15.75" customHeight="1" x14ac:dyDescent="0.25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315"/>
      <c r="P712" s="121"/>
      <c r="Q712" s="121"/>
      <c r="R712" s="121"/>
      <c r="S712" s="121"/>
      <c r="T712" s="121"/>
      <c r="U712" s="121"/>
      <c r="V712" s="121"/>
    </row>
    <row r="713" spans="1:22" ht="15.75" customHeight="1" x14ac:dyDescent="0.2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315"/>
      <c r="P713" s="121"/>
      <c r="Q713" s="121"/>
      <c r="R713" s="121"/>
      <c r="S713" s="121"/>
      <c r="T713" s="121"/>
      <c r="U713" s="121"/>
      <c r="V713" s="121"/>
    </row>
    <row r="714" spans="1:22" ht="15.75" customHeight="1" x14ac:dyDescent="0.25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315"/>
      <c r="P714" s="121"/>
      <c r="Q714" s="121"/>
      <c r="R714" s="121"/>
      <c r="S714" s="121"/>
      <c r="T714" s="121"/>
      <c r="U714" s="121"/>
      <c r="V714" s="121"/>
    </row>
    <row r="715" spans="1:22" ht="15.75" customHeight="1" x14ac:dyDescent="0.2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315"/>
      <c r="P715" s="121"/>
      <c r="Q715" s="121"/>
      <c r="R715" s="121"/>
      <c r="S715" s="121"/>
      <c r="T715" s="121"/>
      <c r="U715" s="121"/>
      <c r="V715" s="121"/>
    </row>
    <row r="716" spans="1:22" ht="15.75" customHeight="1" x14ac:dyDescent="0.25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315"/>
      <c r="P716" s="121"/>
      <c r="Q716" s="121"/>
      <c r="R716" s="121"/>
      <c r="S716" s="121"/>
      <c r="T716" s="121"/>
      <c r="U716" s="121"/>
      <c r="V716" s="121"/>
    </row>
    <row r="717" spans="1:22" ht="15.75" customHeight="1" x14ac:dyDescent="0.2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315"/>
      <c r="P717" s="121"/>
      <c r="Q717" s="121"/>
      <c r="R717" s="121"/>
      <c r="S717" s="121"/>
      <c r="T717" s="121"/>
      <c r="U717" s="121"/>
      <c r="V717" s="121"/>
    </row>
    <row r="718" spans="1:22" ht="15.75" customHeight="1" x14ac:dyDescent="0.25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315"/>
      <c r="P718" s="121"/>
      <c r="Q718" s="121"/>
      <c r="R718" s="121"/>
      <c r="S718" s="121"/>
      <c r="T718" s="121"/>
      <c r="U718" s="121"/>
      <c r="V718" s="121"/>
    </row>
    <row r="719" spans="1:22" ht="15.75" customHeight="1" x14ac:dyDescent="0.2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315"/>
      <c r="P719" s="121"/>
      <c r="Q719" s="121"/>
      <c r="R719" s="121"/>
      <c r="S719" s="121"/>
      <c r="T719" s="121"/>
      <c r="U719" s="121"/>
      <c r="V719" s="121"/>
    </row>
    <row r="720" spans="1:22" ht="15.75" customHeight="1" x14ac:dyDescent="0.25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315"/>
      <c r="P720" s="121"/>
      <c r="Q720" s="121"/>
      <c r="R720" s="121"/>
      <c r="S720" s="121"/>
      <c r="T720" s="121"/>
      <c r="U720" s="121"/>
      <c r="V720" s="121"/>
    </row>
    <row r="721" spans="1:22" ht="15.75" customHeight="1" x14ac:dyDescent="0.2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315"/>
      <c r="P721" s="121"/>
      <c r="Q721" s="121"/>
      <c r="R721" s="121"/>
      <c r="S721" s="121"/>
      <c r="T721" s="121"/>
      <c r="U721" s="121"/>
      <c r="V721" s="121"/>
    </row>
    <row r="722" spans="1:22" ht="15.75" customHeight="1" x14ac:dyDescent="0.25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315"/>
      <c r="P722" s="121"/>
      <c r="Q722" s="121"/>
      <c r="R722" s="121"/>
      <c r="S722" s="121"/>
      <c r="T722" s="121"/>
      <c r="U722" s="121"/>
      <c r="V722" s="121"/>
    </row>
    <row r="723" spans="1:22" ht="15.75" customHeight="1" x14ac:dyDescent="0.2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315"/>
      <c r="P723" s="121"/>
      <c r="Q723" s="121"/>
      <c r="R723" s="121"/>
      <c r="S723" s="121"/>
      <c r="T723" s="121"/>
      <c r="U723" s="121"/>
      <c r="V723" s="121"/>
    </row>
    <row r="724" spans="1:22" ht="15.75" customHeight="1" x14ac:dyDescent="0.25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315"/>
      <c r="P724" s="121"/>
      <c r="Q724" s="121"/>
      <c r="R724" s="121"/>
      <c r="S724" s="121"/>
      <c r="T724" s="121"/>
      <c r="U724" s="121"/>
      <c r="V724" s="121"/>
    </row>
    <row r="725" spans="1:22" ht="15.75" customHeight="1" x14ac:dyDescent="0.2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315"/>
      <c r="P725" s="121"/>
      <c r="Q725" s="121"/>
      <c r="R725" s="121"/>
      <c r="S725" s="121"/>
      <c r="T725" s="121"/>
      <c r="U725" s="121"/>
      <c r="V725" s="121"/>
    </row>
    <row r="726" spans="1:22" ht="15.75" customHeight="1" x14ac:dyDescent="0.25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315"/>
      <c r="P726" s="121"/>
      <c r="Q726" s="121"/>
      <c r="R726" s="121"/>
      <c r="S726" s="121"/>
      <c r="T726" s="121"/>
      <c r="U726" s="121"/>
      <c r="V726" s="121"/>
    </row>
    <row r="727" spans="1:22" ht="15.75" customHeight="1" x14ac:dyDescent="0.2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315"/>
      <c r="P727" s="121"/>
      <c r="Q727" s="121"/>
      <c r="R727" s="121"/>
      <c r="S727" s="121"/>
      <c r="T727" s="121"/>
      <c r="U727" s="121"/>
      <c r="V727" s="121"/>
    </row>
    <row r="728" spans="1:22" ht="15.75" customHeight="1" x14ac:dyDescent="0.25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315"/>
      <c r="P728" s="121"/>
      <c r="Q728" s="121"/>
      <c r="R728" s="121"/>
      <c r="S728" s="121"/>
      <c r="T728" s="121"/>
      <c r="U728" s="121"/>
      <c r="V728" s="121"/>
    </row>
    <row r="729" spans="1:22" ht="15.75" customHeight="1" x14ac:dyDescent="0.2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315"/>
      <c r="P729" s="121"/>
      <c r="Q729" s="121"/>
      <c r="R729" s="121"/>
      <c r="S729" s="121"/>
      <c r="T729" s="121"/>
      <c r="U729" s="121"/>
      <c r="V729" s="121"/>
    </row>
    <row r="730" spans="1:22" ht="15.75" customHeight="1" x14ac:dyDescent="0.25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315"/>
      <c r="P730" s="121"/>
      <c r="Q730" s="121"/>
      <c r="R730" s="121"/>
      <c r="S730" s="121"/>
      <c r="T730" s="121"/>
      <c r="U730" s="121"/>
      <c r="V730" s="121"/>
    </row>
    <row r="731" spans="1:22" ht="15.75" customHeight="1" x14ac:dyDescent="0.2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315"/>
      <c r="P731" s="121"/>
      <c r="Q731" s="121"/>
      <c r="R731" s="121"/>
      <c r="S731" s="121"/>
      <c r="T731" s="121"/>
      <c r="U731" s="121"/>
      <c r="V731" s="121"/>
    </row>
    <row r="732" spans="1:22" ht="15.75" customHeight="1" x14ac:dyDescent="0.25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315"/>
      <c r="P732" s="121"/>
      <c r="Q732" s="121"/>
      <c r="R732" s="121"/>
      <c r="S732" s="121"/>
      <c r="T732" s="121"/>
      <c r="U732" s="121"/>
      <c r="V732" s="121"/>
    </row>
    <row r="733" spans="1:22" ht="15.75" customHeight="1" x14ac:dyDescent="0.2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315"/>
      <c r="P733" s="121"/>
      <c r="Q733" s="121"/>
      <c r="R733" s="121"/>
      <c r="S733" s="121"/>
      <c r="T733" s="121"/>
      <c r="U733" s="121"/>
      <c r="V733" s="121"/>
    </row>
    <row r="734" spans="1:22" ht="15.75" customHeight="1" x14ac:dyDescent="0.25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315"/>
      <c r="P734" s="121"/>
      <c r="Q734" s="121"/>
      <c r="R734" s="121"/>
      <c r="S734" s="121"/>
      <c r="T734" s="121"/>
      <c r="U734" s="121"/>
      <c r="V734" s="121"/>
    </row>
    <row r="735" spans="1:22" ht="15.75" customHeight="1" x14ac:dyDescent="0.2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315"/>
      <c r="P735" s="121"/>
      <c r="Q735" s="121"/>
      <c r="R735" s="121"/>
      <c r="S735" s="121"/>
      <c r="T735" s="121"/>
      <c r="U735" s="121"/>
      <c r="V735" s="121"/>
    </row>
    <row r="736" spans="1:22" ht="15.75" customHeight="1" x14ac:dyDescent="0.25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315"/>
      <c r="P736" s="121"/>
      <c r="Q736" s="121"/>
      <c r="R736" s="121"/>
      <c r="S736" s="121"/>
      <c r="T736" s="121"/>
      <c r="U736" s="121"/>
      <c r="V736" s="121"/>
    </row>
    <row r="737" spans="1:22" ht="15.75" customHeight="1" x14ac:dyDescent="0.2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315"/>
      <c r="P737" s="121"/>
      <c r="Q737" s="121"/>
      <c r="R737" s="121"/>
      <c r="S737" s="121"/>
      <c r="T737" s="121"/>
      <c r="U737" s="121"/>
      <c r="V737" s="121"/>
    </row>
    <row r="738" spans="1:22" ht="15.75" customHeight="1" x14ac:dyDescent="0.25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315"/>
      <c r="P738" s="121"/>
      <c r="Q738" s="121"/>
      <c r="R738" s="121"/>
      <c r="S738" s="121"/>
      <c r="T738" s="121"/>
      <c r="U738" s="121"/>
      <c r="V738" s="121"/>
    </row>
    <row r="739" spans="1:22" ht="15.75" customHeight="1" x14ac:dyDescent="0.2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315"/>
      <c r="P739" s="121"/>
      <c r="Q739" s="121"/>
      <c r="R739" s="121"/>
      <c r="S739" s="121"/>
      <c r="T739" s="121"/>
      <c r="U739" s="121"/>
      <c r="V739" s="121"/>
    </row>
    <row r="740" spans="1:22" ht="15.75" customHeight="1" x14ac:dyDescent="0.25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315"/>
      <c r="P740" s="121"/>
      <c r="Q740" s="121"/>
      <c r="R740" s="121"/>
      <c r="S740" s="121"/>
      <c r="T740" s="121"/>
      <c r="U740" s="121"/>
      <c r="V740" s="121"/>
    </row>
    <row r="741" spans="1:22" ht="15.75" customHeight="1" x14ac:dyDescent="0.2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315"/>
      <c r="P741" s="121"/>
      <c r="Q741" s="121"/>
      <c r="R741" s="121"/>
      <c r="S741" s="121"/>
      <c r="T741" s="121"/>
      <c r="U741" s="121"/>
      <c r="V741" s="121"/>
    </row>
    <row r="742" spans="1:22" ht="15.75" customHeight="1" x14ac:dyDescent="0.25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315"/>
      <c r="P742" s="121"/>
      <c r="Q742" s="121"/>
      <c r="R742" s="121"/>
      <c r="S742" s="121"/>
      <c r="T742" s="121"/>
      <c r="U742" s="121"/>
      <c r="V742" s="121"/>
    </row>
    <row r="743" spans="1:22" ht="15.75" customHeight="1" x14ac:dyDescent="0.2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315"/>
      <c r="P743" s="121"/>
      <c r="Q743" s="121"/>
      <c r="R743" s="121"/>
      <c r="S743" s="121"/>
      <c r="T743" s="121"/>
      <c r="U743" s="121"/>
      <c r="V743" s="121"/>
    </row>
    <row r="744" spans="1:22" ht="15.75" customHeight="1" x14ac:dyDescent="0.25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315"/>
      <c r="P744" s="121"/>
      <c r="Q744" s="121"/>
      <c r="R744" s="121"/>
      <c r="S744" s="121"/>
      <c r="T744" s="121"/>
      <c r="U744" s="121"/>
      <c r="V744" s="121"/>
    </row>
    <row r="745" spans="1:22" ht="15.75" customHeight="1" x14ac:dyDescent="0.2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315"/>
      <c r="P745" s="121"/>
      <c r="Q745" s="121"/>
      <c r="R745" s="121"/>
      <c r="S745" s="121"/>
      <c r="T745" s="121"/>
      <c r="U745" s="121"/>
      <c r="V745" s="121"/>
    </row>
    <row r="746" spans="1:22" ht="15.75" customHeight="1" x14ac:dyDescent="0.2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315"/>
      <c r="P746" s="121"/>
      <c r="Q746" s="121"/>
      <c r="R746" s="121"/>
      <c r="S746" s="121"/>
      <c r="T746" s="121"/>
      <c r="U746" s="121"/>
      <c r="V746" s="121"/>
    </row>
    <row r="747" spans="1:22" ht="15.75" customHeight="1" x14ac:dyDescent="0.2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315"/>
      <c r="P747" s="121"/>
      <c r="Q747" s="121"/>
      <c r="R747" s="121"/>
      <c r="S747" s="121"/>
      <c r="T747" s="121"/>
      <c r="U747" s="121"/>
      <c r="V747" s="121"/>
    </row>
    <row r="748" spans="1:22" ht="15.75" customHeight="1" x14ac:dyDescent="0.2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315"/>
      <c r="P748" s="121"/>
      <c r="Q748" s="121"/>
      <c r="R748" s="121"/>
      <c r="S748" s="121"/>
      <c r="T748" s="121"/>
      <c r="U748" s="121"/>
      <c r="V748" s="121"/>
    </row>
    <row r="749" spans="1:22" ht="15.75" customHeight="1" x14ac:dyDescent="0.2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315"/>
      <c r="P749" s="121"/>
      <c r="Q749" s="121"/>
      <c r="R749" s="121"/>
      <c r="S749" s="121"/>
      <c r="T749" s="121"/>
      <c r="U749" s="121"/>
      <c r="V749" s="121"/>
    </row>
    <row r="750" spans="1:22" ht="15.75" customHeight="1" x14ac:dyDescent="0.2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315"/>
      <c r="P750" s="121"/>
      <c r="Q750" s="121"/>
      <c r="R750" s="121"/>
      <c r="S750" s="121"/>
      <c r="T750" s="121"/>
      <c r="U750" s="121"/>
      <c r="V750" s="121"/>
    </row>
    <row r="751" spans="1:22" ht="15.75" customHeight="1" x14ac:dyDescent="0.2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315"/>
      <c r="P751" s="121"/>
      <c r="Q751" s="121"/>
      <c r="R751" s="121"/>
      <c r="S751" s="121"/>
      <c r="T751" s="121"/>
      <c r="U751" s="121"/>
      <c r="V751" s="121"/>
    </row>
    <row r="752" spans="1:22" ht="15.75" customHeight="1" x14ac:dyDescent="0.2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315"/>
      <c r="P752" s="121"/>
      <c r="Q752" s="121"/>
      <c r="R752" s="121"/>
      <c r="S752" s="121"/>
      <c r="T752" s="121"/>
      <c r="U752" s="121"/>
      <c r="V752" s="121"/>
    </row>
    <row r="753" spans="1:22" ht="15.75" customHeight="1" x14ac:dyDescent="0.2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315"/>
      <c r="P753" s="121"/>
      <c r="Q753" s="121"/>
      <c r="R753" s="121"/>
      <c r="S753" s="121"/>
      <c r="T753" s="121"/>
      <c r="U753" s="121"/>
      <c r="V753" s="121"/>
    </row>
    <row r="754" spans="1:22" ht="15.75" customHeight="1" x14ac:dyDescent="0.2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315"/>
      <c r="P754" s="121"/>
      <c r="Q754" s="121"/>
      <c r="R754" s="121"/>
      <c r="S754" s="121"/>
      <c r="T754" s="121"/>
      <c r="U754" s="121"/>
      <c r="V754" s="121"/>
    </row>
    <row r="755" spans="1:22" ht="15.75" customHeight="1" x14ac:dyDescent="0.2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315"/>
      <c r="P755" s="121"/>
      <c r="Q755" s="121"/>
      <c r="R755" s="121"/>
      <c r="S755" s="121"/>
      <c r="T755" s="121"/>
      <c r="U755" s="121"/>
      <c r="V755" s="121"/>
    </row>
    <row r="756" spans="1:22" ht="15.75" customHeight="1" x14ac:dyDescent="0.2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315"/>
      <c r="P756" s="121"/>
      <c r="Q756" s="121"/>
      <c r="R756" s="121"/>
      <c r="S756" s="121"/>
      <c r="T756" s="121"/>
      <c r="U756" s="121"/>
      <c r="V756" s="121"/>
    </row>
    <row r="757" spans="1:22" ht="15.75" customHeight="1" x14ac:dyDescent="0.2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315"/>
      <c r="P757" s="121"/>
      <c r="Q757" s="121"/>
      <c r="R757" s="121"/>
      <c r="S757" s="121"/>
      <c r="T757" s="121"/>
      <c r="U757" s="121"/>
      <c r="V757" s="121"/>
    </row>
    <row r="758" spans="1:22" ht="15.75" customHeight="1" x14ac:dyDescent="0.2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315"/>
      <c r="P758" s="121"/>
      <c r="Q758" s="121"/>
      <c r="R758" s="121"/>
      <c r="S758" s="121"/>
      <c r="T758" s="121"/>
      <c r="U758" s="121"/>
      <c r="V758" s="121"/>
    </row>
    <row r="759" spans="1:22" ht="15.75" customHeight="1" x14ac:dyDescent="0.2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315"/>
      <c r="P759" s="121"/>
      <c r="Q759" s="121"/>
      <c r="R759" s="121"/>
      <c r="S759" s="121"/>
      <c r="T759" s="121"/>
      <c r="U759" s="121"/>
      <c r="V759" s="121"/>
    </row>
    <row r="760" spans="1:22" ht="15.75" customHeight="1" x14ac:dyDescent="0.2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315"/>
      <c r="P760" s="121"/>
      <c r="Q760" s="121"/>
      <c r="R760" s="121"/>
      <c r="S760" s="121"/>
      <c r="T760" s="121"/>
      <c r="U760" s="121"/>
      <c r="V760" s="121"/>
    </row>
    <row r="761" spans="1:22" ht="15.75" customHeight="1" x14ac:dyDescent="0.2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315"/>
      <c r="P761" s="121"/>
      <c r="Q761" s="121"/>
      <c r="R761" s="121"/>
      <c r="S761" s="121"/>
      <c r="T761" s="121"/>
      <c r="U761" s="121"/>
      <c r="V761" s="121"/>
    </row>
    <row r="762" spans="1:22" ht="15.75" customHeight="1" x14ac:dyDescent="0.2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315"/>
      <c r="P762" s="121"/>
      <c r="Q762" s="121"/>
      <c r="R762" s="121"/>
      <c r="S762" s="121"/>
      <c r="T762" s="121"/>
      <c r="U762" s="121"/>
      <c r="V762" s="121"/>
    </row>
    <row r="763" spans="1:22" ht="15.75" customHeight="1" x14ac:dyDescent="0.2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315"/>
      <c r="P763" s="121"/>
      <c r="Q763" s="121"/>
      <c r="R763" s="121"/>
      <c r="S763" s="121"/>
      <c r="T763" s="121"/>
      <c r="U763" s="121"/>
      <c r="V763" s="121"/>
    </row>
    <row r="764" spans="1:22" ht="15.75" customHeight="1" x14ac:dyDescent="0.2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315"/>
      <c r="P764" s="121"/>
      <c r="Q764" s="121"/>
      <c r="R764" s="121"/>
      <c r="S764" s="121"/>
      <c r="T764" s="121"/>
      <c r="U764" s="121"/>
      <c r="V764" s="121"/>
    </row>
    <row r="765" spans="1:22" ht="15.75" customHeight="1" x14ac:dyDescent="0.2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315"/>
      <c r="P765" s="121"/>
      <c r="Q765" s="121"/>
      <c r="R765" s="121"/>
      <c r="S765" s="121"/>
      <c r="T765" s="121"/>
      <c r="U765" s="121"/>
      <c r="V765" s="121"/>
    </row>
    <row r="766" spans="1:22" ht="15.75" customHeight="1" x14ac:dyDescent="0.2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315"/>
      <c r="P766" s="121"/>
      <c r="Q766" s="121"/>
      <c r="R766" s="121"/>
      <c r="S766" s="121"/>
      <c r="T766" s="121"/>
      <c r="U766" s="121"/>
      <c r="V766" s="121"/>
    </row>
    <row r="767" spans="1:22" ht="15.75" customHeight="1" x14ac:dyDescent="0.2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315"/>
      <c r="P767" s="121"/>
      <c r="Q767" s="121"/>
      <c r="R767" s="121"/>
      <c r="S767" s="121"/>
      <c r="T767" s="121"/>
      <c r="U767" s="121"/>
      <c r="V767" s="121"/>
    </row>
    <row r="768" spans="1:22" ht="15.75" customHeight="1" x14ac:dyDescent="0.2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315"/>
      <c r="P768" s="121"/>
      <c r="Q768" s="121"/>
      <c r="R768" s="121"/>
      <c r="S768" s="121"/>
      <c r="T768" s="121"/>
      <c r="U768" s="121"/>
      <c r="V768" s="121"/>
    </row>
    <row r="769" spans="1:22" ht="15.75" customHeight="1" x14ac:dyDescent="0.2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315"/>
      <c r="P769" s="121"/>
      <c r="Q769" s="121"/>
      <c r="R769" s="121"/>
      <c r="S769" s="121"/>
      <c r="T769" s="121"/>
      <c r="U769" s="121"/>
      <c r="V769" s="121"/>
    </row>
    <row r="770" spans="1:22" ht="15.75" customHeight="1" x14ac:dyDescent="0.2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315"/>
      <c r="P770" s="121"/>
      <c r="Q770" s="121"/>
      <c r="R770" s="121"/>
      <c r="S770" s="121"/>
      <c r="T770" s="121"/>
      <c r="U770" s="121"/>
      <c r="V770" s="121"/>
    </row>
    <row r="771" spans="1:22" ht="15.75" customHeight="1" x14ac:dyDescent="0.2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315"/>
      <c r="P771" s="121"/>
      <c r="Q771" s="121"/>
      <c r="R771" s="121"/>
      <c r="S771" s="121"/>
      <c r="T771" s="121"/>
      <c r="U771" s="121"/>
      <c r="V771" s="121"/>
    </row>
    <row r="772" spans="1:22" ht="15.75" customHeight="1" x14ac:dyDescent="0.2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315"/>
      <c r="P772" s="121"/>
      <c r="Q772" s="121"/>
      <c r="R772" s="121"/>
      <c r="S772" s="121"/>
      <c r="T772" s="121"/>
      <c r="U772" s="121"/>
      <c r="V772" s="121"/>
    </row>
    <row r="773" spans="1:22" ht="15.75" customHeight="1" x14ac:dyDescent="0.2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315"/>
      <c r="P773" s="121"/>
      <c r="Q773" s="121"/>
      <c r="R773" s="121"/>
      <c r="S773" s="121"/>
      <c r="T773" s="121"/>
      <c r="U773" s="121"/>
      <c r="V773" s="121"/>
    </row>
    <row r="774" spans="1:22" ht="15.75" customHeight="1" x14ac:dyDescent="0.2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315"/>
      <c r="P774" s="121"/>
      <c r="Q774" s="121"/>
      <c r="R774" s="121"/>
      <c r="S774" s="121"/>
      <c r="T774" s="121"/>
      <c r="U774" s="121"/>
      <c r="V774" s="121"/>
    </row>
    <row r="775" spans="1:22" ht="15.75" customHeight="1" x14ac:dyDescent="0.2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315"/>
      <c r="P775" s="121"/>
      <c r="Q775" s="121"/>
      <c r="R775" s="121"/>
      <c r="S775" s="121"/>
      <c r="T775" s="121"/>
      <c r="U775" s="121"/>
      <c r="V775" s="121"/>
    </row>
    <row r="776" spans="1:22" ht="15.75" customHeight="1" x14ac:dyDescent="0.2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315"/>
      <c r="P776" s="121"/>
      <c r="Q776" s="121"/>
      <c r="R776" s="121"/>
      <c r="S776" s="121"/>
      <c r="T776" s="121"/>
      <c r="U776" s="121"/>
      <c r="V776" s="121"/>
    </row>
    <row r="777" spans="1:22" ht="15.75" customHeight="1" x14ac:dyDescent="0.2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315"/>
      <c r="P777" s="121"/>
      <c r="Q777" s="121"/>
      <c r="R777" s="121"/>
      <c r="S777" s="121"/>
      <c r="T777" s="121"/>
      <c r="U777" s="121"/>
      <c r="V777" s="121"/>
    </row>
    <row r="778" spans="1:22" ht="15.75" customHeight="1" x14ac:dyDescent="0.2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315"/>
      <c r="P778" s="121"/>
      <c r="Q778" s="121"/>
      <c r="R778" s="121"/>
      <c r="S778" s="121"/>
      <c r="T778" s="121"/>
      <c r="U778" s="121"/>
      <c r="V778" s="121"/>
    </row>
    <row r="779" spans="1:22" ht="15.75" customHeight="1" x14ac:dyDescent="0.2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315"/>
      <c r="P779" s="121"/>
      <c r="Q779" s="121"/>
      <c r="R779" s="121"/>
      <c r="S779" s="121"/>
      <c r="T779" s="121"/>
      <c r="U779" s="121"/>
      <c r="V779" s="121"/>
    </row>
    <row r="780" spans="1:22" ht="15.75" customHeight="1" x14ac:dyDescent="0.2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315"/>
      <c r="P780" s="121"/>
      <c r="Q780" s="121"/>
      <c r="R780" s="121"/>
      <c r="S780" s="121"/>
      <c r="T780" s="121"/>
      <c r="U780" s="121"/>
      <c r="V780" s="121"/>
    </row>
    <row r="781" spans="1:22" ht="15.75" customHeight="1" x14ac:dyDescent="0.2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315"/>
      <c r="P781" s="121"/>
      <c r="Q781" s="121"/>
      <c r="R781" s="121"/>
      <c r="S781" s="121"/>
      <c r="T781" s="121"/>
      <c r="U781" s="121"/>
      <c r="V781" s="121"/>
    </row>
    <row r="782" spans="1:22" ht="15.75" customHeight="1" x14ac:dyDescent="0.2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315"/>
      <c r="P782" s="121"/>
      <c r="Q782" s="121"/>
      <c r="R782" s="121"/>
      <c r="S782" s="121"/>
      <c r="T782" s="121"/>
      <c r="U782" s="121"/>
      <c r="V782" s="121"/>
    </row>
    <row r="783" spans="1:22" ht="15.75" customHeight="1" x14ac:dyDescent="0.2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315"/>
      <c r="P783" s="121"/>
      <c r="Q783" s="121"/>
      <c r="R783" s="121"/>
      <c r="S783" s="121"/>
      <c r="T783" s="121"/>
      <c r="U783" s="121"/>
      <c r="V783" s="121"/>
    </row>
    <row r="784" spans="1:22" ht="15.75" customHeight="1" x14ac:dyDescent="0.2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315"/>
      <c r="P784" s="121"/>
      <c r="Q784" s="121"/>
      <c r="R784" s="121"/>
      <c r="S784" s="121"/>
      <c r="T784" s="121"/>
      <c r="U784" s="121"/>
      <c r="V784" s="121"/>
    </row>
    <row r="785" spans="1:22" ht="15.75" customHeight="1" x14ac:dyDescent="0.2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315"/>
      <c r="P785" s="121"/>
      <c r="Q785" s="121"/>
      <c r="R785" s="121"/>
      <c r="S785" s="121"/>
      <c r="T785" s="121"/>
      <c r="U785" s="121"/>
      <c r="V785" s="121"/>
    </row>
    <row r="786" spans="1:22" ht="15.75" customHeight="1" x14ac:dyDescent="0.2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315"/>
      <c r="P786" s="121"/>
      <c r="Q786" s="121"/>
      <c r="R786" s="121"/>
      <c r="S786" s="121"/>
      <c r="T786" s="121"/>
      <c r="U786" s="121"/>
      <c r="V786" s="121"/>
    </row>
    <row r="787" spans="1:22" ht="15.75" customHeight="1" x14ac:dyDescent="0.2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315"/>
      <c r="P787" s="121"/>
      <c r="Q787" s="121"/>
      <c r="R787" s="121"/>
      <c r="S787" s="121"/>
      <c r="T787" s="121"/>
      <c r="U787" s="121"/>
      <c r="V787" s="121"/>
    </row>
    <row r="788" spans="1:22" ht="15.75" customHeight="1" x14ac:dyDescent="0.2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315"/>
      <c r="P788" s="121"/>
      <c r="Q788" s="121"/>
      <c r="R788" s="121"/>
      <c r="S788" s="121"/>
      <c r="T788" s="121"/>
      <c r="U788" s="121"/>
      <c r="V788" s="121"/>
    </row>
    <row r="789" spans="1:22" ht="15.75" customHeight="1" x14ac:dyDescent="0.2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315"/>
      <c r="P789" s="121"/>
      <c r="Q789" s="121"/>
      <c r="R789" s="121"/>
      <c r="S789" s="121"/>
      <c r="T789" s="121"/>
      <c r="U789" s="121"/>
      <c r="V789" s="121"/>
    </row>
    <row r="790" spans="1:22" ht="15.75" customHeight="1" x14ac:dyDescent="0.2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315"/>
      <c r="P790" s="121"/>
      <c r="Q790" s="121"/>
      <c r="R790" s="121"/>
      <c r="S790" s="121"/>
      <c r="T790" s="121"/>
      <c r="U790" s="121"/>
      <c r="V790" s="121"/>
    </row>
    <row r="791" spans="1:22" ht="15.75" customHeight="1" x14ac:dyDescent="0.2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315"/>
      <c r="P791" s="121"/>
      <c r="Q791" s="121"/>
      <c r="R791" s="121"/>
      <c r="S791" s="121"/>
      <c r="T791" s="121"/>
      <c r="U791" s="121"/>
      <c r="V791" s="121"/>
    </row>
    <row r="792" spans="1:22" ht="15.75" customHeight="1" x14ac:dyDescent="0.2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315"/>
      <c r="P792" s="121"/>
      <c r="Q792" s="121"/>
      <c r="R792" s="121"/>
      <c r="S792" s="121"/>
      <c r="T792" s="121"/>
      <c r="U792" s="121"/>
      <c r="V792" s="121"/>
    </row>
    <row r="793" spans="1:22" ht="15.75" customHeight="1" x14ac:dyDescent="0.2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315"/>
      <c r="P793" s="121"/>
      <c r="Q793" s="121"/>
      <c r="R793" s="121"/>
      <c r="S793" s="121"/>
      <c r="T793" s="121"/>
      <c r="U793" s="121"/>
      <c r="V793" s="121"/>
    </row>
    <row r="794" spans="1:22" ht="15.75" customHeight="1" x14ac:dyDescent="0.2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315"/>
      <c r="P794" s="121"/>
      <c r="Q794" s="121"/>
      <c r="R794" s="121"/>
      <c r="S794" s="121"/>
      <c r="T794" s="121"/>
      <c r="U794" s="121"/>
      <c r="V794" s="121"/>
    </row>
    <row r="795" spans="1:22" ht="15.75" customHeight="1" x14ac:dyDescent="0.2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315"/>
      <c r="P795" s="121"/>
      <c r="Q795" s="121"/>
      <c r="R795" s="121"/>
      <c r="S795" s="121"/>
      <c r="T795" s="121"/>
      <c r="U795" s="121"/>
      <c r="V795" s="121"/>
    </row>
    <row r="796" spans="1:22" ht="15.75" customHeight="1" x14ac:dyDescent="0.2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315"/>
      <c r="P796" s="121"/>
      <c r="Q796" s="121"/>
      <c r="R796" s="121"/>
      <c r="S796" s="121"/>
      <c r="T796" s="121"/>
      <c r="U796" s="121"/>
      <c r="V796" s="121"/>
    </row>
    <row r="797" spans="1:22" ht="15.75" customHeight="1" x14ac:dyDescent="0.2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315"/>
      <c r="P797" s="121"/>
      <c r="Q797" s="121"/>
      <c r="R797" s="121"/>
      <c r="S797" s="121"/>
      <c r="T797" s="121"/>
      <c r="U797" s="121"/>
      <c r="V797" s="121"/>
    </row>
    <row r="798" spans="1:22" ht="15.75" customHeight="1" x14ac:dyDescent="0.2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315"/>
      <c r="P798" s="121"/>
      <c r="Q798" s="121"/>
      <c r="R798" s="121"/>
      <c r="S798" s="121"/>
      <c r="T798" s="121"/>
      <c r="U798" s="121"/>
      <c r="V798" s="121"/>
    </row>
    <row r="799" spans="1:22" ht="15.75" customHeight="1" x14ac:dyDescent="0.2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315"/>
      <c r="P799" s="121"/>
      <c r="Q799" s="121"/>
      <c r="R799" s="121"/>
      <c r="S799" s="121"/>
      <c r="T799" s="121"/>
      <c r="U799" s="121"/>
      <c r="V799" s="121"/>
    </row>
    <row r="800" spans="1:22" ht="15.75" customHeight="1" x14ac:dyDescent="0.2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315"/>
      <c r="P800" s="121"/>
      <c r="Q800" s="121"/>
      <c r="R800" s="121"/>
      <c r="S800" s="121"/>
      <c r="T800" s="121"/>
      <c r="U800" s="121"/>
      <c r="V800" s="121"/>
    </row>
    <row r="801" spans="1:22" ht="15.75" customHeight="1" x14ac:dyDescent="0.2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315"/>
      <c r="P801" s="121"/>
      <c r="Q801" s="121"/>
      <c r="R801" s="121"/>
      <c r="S801" s="121"/>
      <c r="T801" s="121"/>
      <c r="U801" s="121"/>
      <c r="V801" s="121"/>
    </row>
    <row r="802" spans="1:22" ht="15.75" customHeight="1" x14ac:dyDescent="0.2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315"/>
      <c r="P802" s="121"/>
      <c r="Q802" s="121"/>
      <c r="R802" s="121"/>
      <c r="S802" s="121"/>
      <c r="T802" s="121"/>
      <c r="U802" s="121"/>
      <c r="V802" s="121"/>
    </row>
    <row r="803" spans="1:22" ht="15.75" customHeight="1" x14ac:dyDescent="0.2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315"/>
      <c r="P803" s="121"/>
      <c r="Q803" s="121"/>
      <c r="R803" s="121"/>
      <c r="S803" s="121"/>
      <c r="T803" s="121"/>
      <c r="U803" s="121"/>
      <c r="V803" s="121"/>
    </row>
    <row r="804" spans="1:22" ht="15.75" customHeight="1" x14ac:dyDescent="0.2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315"/>
      <c r="P804" s="121"/>
      <c r="Q804" s="121"/>
      <c r="R804" s="121"/>
      <c r="S804" s="121"/>
      <c r="T804" s="121"/>
      <c r="U804" s="121"/>
      <c r="V804" s="121"/>
    </row>
    <row r="805" spans="1:22" ht="15.75" customHeight="1" x14ac:dyDescent="0.2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315"/>
      <c r="P805" s="121"/>
      <c r="Q805" s="121"/>
      <c r="R805" s="121"/>
      <c r="S805" s="121"/>
      <c r="T805" s="121"/>
      <c r="U805" s="121"/>
      <c r="V805" s="121"/>
    </row>
    <row r="806" spans="1:22" ht="15.75" customHeight="1" x14ac:dyDescent="0.2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315"/>
      <c r="P806" s="121"/>
      <c r="Q806" s="121"/>
      <c r="R806" s="121"/>
      <c r="S806" s="121"/>
      <c r="T806" s="121"/>
      <c r="U806" s="121"/>
      <c r="V806" s="121"/>
    </row>
    <row r="807" spans="1:22" ht="15.75" customHeight="1" x14ac:dyDescent="0.2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315"/>
      <c r="P807" s="121"/>
      <c r="Q807" s="121"/>
      <c r="R807" s="121"/>
      <c r="S807" s="121"/>
      <c r="T807" s="121"/>
      <c r="U807" s="121"/>
      <c r="V807" s="121"/>
    </row>
    <row r="808" spans="1:22" ht="15.75" customHeight="1" x14ac:dyDescent="0.2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315"/>
      <c r="P808" s="121"/>
      <c r="Q808" s="121"/>
      <c r="R808" s="121"/>
      <c r="S808" s="121"/>
      <c r="T808" s="121"/>
      <c r="U808" s="121"/>
      <c r="V808" s="121"/>
    </row>
    <row r="809" spans="1:22" ht="15.75" customHeight="1" x14ac:dyDescent="0.2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315"/>
      <c r="P809" s="121"/>
      <c r="Q809" s="121"/>
      <c r="R809" s="121"/>
      <c r="S809" s="121"/>
      <c r="T809" s="121"/>
      <c r="U809" s="121"/>
      <c r="V809" s="121"/>
    </row>
    <row r="810" spans="1:22" ht="15.75" customHeight="1" x14ac:dyDescent="0.2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315"/>
      <c r="P810" s="121"/>
      <c r="Q810" s="121"/>
      <c r="R810" s="121"/>
      <c r="S810" s="121"/>
      <c r="T810" s="121"/>
      <c r="U810" s="121"/>
      <c r="V810" s="121"/>
    </row>
    <row r="811" spans="1:22" ht="15.75" customHeight="1" x14ac:dyDescent="0.2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315"/>
      <c r="P811" s="121"/>
      <c r="Q811" s="121"/>
      <c r="R811" s="121"/>
      <c r="S811" s="121"/>
      <c r="T811" s="121"/>
      <c r="U811" s="121"/>
      <c r="V811" s="121"/>
    </row>
    <row r="812" spans="1:22" ht="15.75" customHeight="1" x14ac:dyDescent="0.2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315"/>
      <c r="P812" s="121"/>
      <c r="Q812" s="121"/>
      <c r="R812" s="121"/>
      <c r="S812" s="121"/>
      <c r="T812" s="121"/>
      <c r="U812" s="121"/>
      <c r="V812" s="121"/>
    </row>
    <row r="813" spans="1:22" ht="15.75" customHeight="1" x14ac:dyDescent="0.2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315"/>
      <c r="P813" s="121"/>
      <c r="Q813" s="121"/>
      <c r="R813" s="121"/>
      <c r="S813" s="121"/>
      <c r="T813" s="121"/>
      <c r="U813" s="121"/>
      <c r="V813" s="121"/>
    </row>
    <row r="814" spans="1:22" ht="15.75" customHeight="1" x14ac:dyDescent="0.2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315"/>
      <c r="P814" s="121"/>
      <c r="Q814" s="121"/>
      <c r="R814" s="121"/>
      <c r="S814" s="121"/>
      <c r="T814" s="121"/>
      <c r="U814" s="121"/>
      <c r="V814" s="121"/>
    </row>
    <row r="815" spans="1:22" ht="15.75" customHeight="1" x14ac:dyDescent="0.2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315"/>
      <c r="P815" s="121"/>
      <c r="Q815" s="121"/>
      <c r="R815" s="121"/>
      <c r="S815" s="121"/>
      <c r="T815" s="121"/>
      <c r="U815" s="121"/>
      <c r="V815" s="121"/>
    </row>
    <row r="816" spans="1:22" ht="15.75" customHeight="1" x14ac:dyDescent="0.2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315"/>
      <c r="P816" s="121"/>
      <c r="Q816" s="121"/>
      <c r="R816" s="121"/>
      <c r="S816" s="121"/>
      <c r="T816" s="121"/>
      <c r="U816" s="121"/>
      <c r="V816" s="121"/>
    </row>
    <row r="817" spans="1:22" ht="15.75" customHeight="1" x14ac:dyDescent="0.2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315"/>
      <c r="P817" s="121"/>
      <c r="Q817" s="121"/>
      <c r="R817" s="121"/>
      <c r="S817" s="121"/>
      <c r="T817" s="121"/>
      <c r="U817" s="121"/>
      <c r="V817" s="121"/>
    </row>
    <row r="818" spans="1:22" ht="15.75" customHeight="1" x14ac:dyDescent="0.2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315"/>
      <c r="P818" s="121"/>
      <c r="Q818" s="121"/>
      <c r="R818" s="121"/>
      <c r="S818" s="121"/>
      <c r="T818" s="121"/>
      <c r="U818" s="121"/>
      <c r="V818" s="121"/>
    </row>
    <row r="819" spans="1:22" ht="15.75" customHeight="1" x14ac:dyDescent="0.2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315"/>
      <c r="P819" s="121"/>
      <c r="Q819" s="121"/>
      <c r="R819" s="121"/>
      <c r="S819" s="121"/>
      <c r="T819" s="121"/>
      <c r="U819" s="121"/>
      <c r="V819" s="121"/>
    </row>
    <row r="820" spans="1:22" ht="15.75" customHeight="1" x14ac:dyDescent="0.2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315"/>
      <c r="P820" s="121"/>
      <c r="Q820" s="121"/>
      <c r="R820" s="121"/>
      <c r="S820" s="121"/>
      <c r="T820" s="121"/>
      <c r="U820" s="121"/>
      <c r="V820" s="121"/>
    </row>
    <row r="821" spans="1:22" ht="15.75" customHeight="1" x14ac:dyDescent="0.2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315"/>
      <c r="P821" s="121"/>
      <c r="Q821" s="121"/>
      <c r="R821" s="121"/>
      <c r="S821" s="121"/>
      <c r="T821" s="121"/>
      <c r="U821" s="121"/>
      <c r="V821" s="121"/>
    </row>
    <row r="822" spans="1:22" ht="15.75" customHeight="1" x14ac:dyDescent="0.2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315"/>
      <c r="P822" s="121"/>
      <c r="Q822" s="121"/>
      <c r="R822" s="121"/>
      <c r="S822" s="121"/>
      <c r="T822" s="121"/>
      <c r="U822" s="121"/>
      <c r="V822" s="121"/>
    </row>
    <row r="823" spans="1:22" ht="15.75" customHeight="1" x14ac:dyDescent="0.2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315"/>
      <c r="P823" s="121"/>
      <c r="Q823" s="121"/>
      <c r="R823" s="121"/>
      <c r="S823" s="121"/>
      <c r="T823" s="121"/>
      <c r="U823" s="121"/>
      <c r="V823" s="121"/>
    </row>
    <row r="824" spans="1:22" ht="15.75" customHeight="1" x14ac:dyDescent="0.2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315"/>
      <c r="P824" s="121"/>
      <c r="Q824" s="121"/>
      <c r="R824" s="121"/>
      <c r="S824" s="121"/>
      <c r="T824" s="121"/>
      <c r="U824" s="121"/>
      <c r="V824" s="121"/>
    </row>
    <row r="825" spans="1:22" ht="15.75" customHeight="1" x14ac:dyDescent="0.2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315"/>
      <c r="P825" s="121"/>
      <c r="Q825" s="121"/>
      <c r="R825" s="121"/>
      <c r="S825" s="121"/>
      <c r="T825" s="121"/>
      <c r="U825" s="121"/>
      <c r="V825" s="121"/>
    </row>
    <row r="826" spans="1:22" ht="15.75" customHeight="1" x14ac:dyDescent="0.2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315"/>
      <c r="P826" s="121"/>
      <c r="Q826" s="121"/>
      <c r="R826" s="121"/>
      <c r="S826" s="121"/>
      <c r="T826" s="121"/>
      <c r="U826" s="121"/>
      <c r="V826" s="121"/>
    </row>
    <row r="827" spans="1:22" ht="15.75" customHeight="1" x14ac:dyDescent="0.2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315"/>
      <c r="P827" s="121"/>
      <c r="Q827" s="121"/>
      <c r="R827" s="121"/>
      <c r="S827" s="121"/>
      <c r="T827" s="121"/>
      <c r="U827" s="121"/>
      <c r="V827" s="121"/>
    </row>
    <row r="828" spans="1:22" ht="15.75" customHeight="1" x14ac:dyDescent="0.2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315"/>
      <c r="P828" s="121"/>
      <c r="Q828" s="121"/>
      <c r="R828" s="121"/>
      <c r="S828" s="121"/>
      <c r="T828" s="121"/>
      <c r="U828" s="121"/>
      <c r="V828" s="121"/>
    </row>
    <row r="829" spans="1:22" ht="15.75" customHeight="1" x14ac:dyDescent="0.2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315"/>
      <c r="P829" s="121"/>
      <c r="Q829" s="121"/>
      <c r="R829" s="121"/>
      <c r="S829" s="121"/>
      <c r="T829" s="121"/>
      <c r="U829" s="121"/>
      <c r="V829" s="121"/>
    </row>
    <row r="830" spans="1:22" ht="15.75" customHeight="1" x14ac:dyDescent="0.2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315"/>
      <c r="P830" s="121"/>
      <c r="Q830" s="121"/>
      <c r="R830" s="121"/>
      <c r="S830" s="121"/>
      <c r="T830" s="121"/>
      <c r="U830" s="121"/>
      <c r="V830" s="121"/>
    </row>
    <row r="831" spans="1:22" ht="15.75" customHeight="1" x14ac:dyDescent="0.2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315"/>
      <c r="P831" s="121"/>
      <c r="Q831" s="121"/>
      <c r="R831" s="121"/>
      <c r="S831" s="121"/>
      <c r="T831" s="121"/>
      <c r="U831" s="121"/>
      <c r="V831" s="121"/>
    </row>
    <row r="832" spans="1:22" ht="15.75" customHeight="1" x14ac:dyDescent="0.2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315"/>
      <c r="P832" s="121"/>
      <c r="Q832" s="121"/>
      <c r="R832" s="121"/>
      <c r="S832" s="121"/>
      <c r="T832" s="121"/>
      <c r="U832" s="121"/>
      <c r="V832" s="121"/>
    </row>
    <row r="833" spans="1:22" ht="15.75" customHeight="1" x14ac:dyDescent="0.2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315"/>
      <c r="P833" s="121"/>
      <c r="Q833" s="121"/>
      <c r="R833" s="121"/>
      <c r="S833" s="121"/>
      <c r="T833" s="121"/>
      <c r="U833" s="121"/>
      <c r="V833" s="121"/>
    </row>
    <row r="834" spans="1:22" ht="15.75" customHeight="1" x14ac:dyDescent="0.2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315"/>
      <c r="P834" s="121"/>
      <c r="Q834" s="121"/>
      <c r="R834" s="121"/>
      <c r="S834" s="121"/>
      <c r="T834" s="121"/>
      <c r="U834" s="121"/>
      <c r="V834" s="121"/>
    </row>
    <row r="835" spans="1:22" ht="15.75" customHeight="1" x14ac:dyDescent="0.2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315"/>
      <c r="P835" s="121"/>
      <c r="Q835" s="121"/>
      <c r="R835" s="121"/>
      <c r="S835" s="121"/>
      <c r="T835" s="121"/>
      <c r="U835" s="121"/>
      <c r="V835" s="121"/>
    </row>
    <row r="836" spans="1:22" ht="15.75" customHeight="1" x14ac:dyDescent="0.2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315"/>
      <c r="P836" s="121"/>
      <c r="Q836" s="121"/>
      <c r="R836" s="121"/>
      <c r="S836" s="121"/>
      <c r="T836" s="121"/>
      <c r="U836" s="121"/>
      <c r="V836" s="121"/>
    </row>
    <row r="837" spans="1:22" ht="15.75" customHeight="1" x14ac:dyDescent="0.2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315"/>
      <c r="P837" s="121"/>
      <c r="Q837" s="121"/>
      <c r="R837" s="121"/>
      <c r="S837" s="121"/>
      <c r="T837" s="121"/>
      <c r="U837" s="121"/>
      <c r="V837" s="121"/>
    </row>
    <row r="838" spans="1:22" ht="15.75" customHeight="1" x14ac:dyDescent="0.2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315"/>
      <c r="P838" s="121"/>
      <c r="Q838" s="121"/>
      <c r="R838" s="121"/>
      <c r="S838" s="121"/>
      <c r="T838" s="121"/>
      <c r="U838" s="121"/>
      <c r="V838" s="121"/>
    </row>
    <row r="839" spans="1:22" ht="15.75" customHeight="1" x14ac:dyDescent="0.2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315"/>
      <c r="P839" s="121"/>
      <c r="Q839" s="121"/>
      <c r="R839" s="121"/>
      <c r="S839" s="121"/>
      <c r="T839" s="121"/>
      <c r="U839" s="121"/>
      <c r="V839" s="121"/>
    </row>
    <row r="840" spans="1:22" ht="15.75" customHeight="1" x14ac:dyDescent="0.2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315"/>
      <c r="P840" s="121"/>
      <c r="Q840" s="121"/>
      <c r="R840" s="121"/>
      <c r="S840" s="121"/>
      <c r="T840" s="121"/>
      <c r="U840" s="121"/>
      <c r="V840" s="121"/>
    </row>
    <row r="841" spans="1:22" ht="15.75" customHeight="1" x14ac:dyDescent="0.2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315"/>
      <c r="P841" s="121"/>
      <c r="Q841" s="121"/>
      <c r="R841" s="121"/>
      <c r="S841" s="121"/>
      <c r="T841" s="121"/>
      <c r="U841" s="121"/>
      <c r="V841" s="121"/>
    </row>
    <row r="842" spans="1:22" ht="15.75" customHeight="1" x14ac:dyDescent="0.2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315"/>
      <c r="P842" s="121"/>
      <c r="Q842" s="121"/>
      <c r="R842" s="121"/>
      <c r="S842" s="121"/>
      <c r="T842" s="121"/>
      <c r="U842" s="121"/>
      <c r="V842" s="121"/>
    </row>
    <row r="843" spans="1:22" ht="15.75" customHeight="1" x14ac:dyDescent="0.2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315"/>
      <c r="P843" s="121"/>
      <c r="Q843" s="121"/>
      <c r="R843" s="121"/>
      <c r="S843" s="121"/>
      <c r="T843" s="121"/>
      <c r="U843" s="121"/>
      <c r="V843" s="121"/>
    </row>
    <row r="844" spans="1:22" ht="15.75" customHeight="1" x14ac:dyDescent="0.2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315"/>
      <c r="P844" s="121"/>
      <c r="Q844" s="121"/>
      <c r="R844" s="121"/>
      <c r="S844" s="121"/>
      <c r="T844" s="121"/>
      <c r="U844" s="121"/>
      <c r="V844" s="121"/>
    </row>
    <row r="845" spans="1:22" ht="15.75" customHeight="1" x14ac:dyDescent="0.2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315"/>
      <c r="P845" s="121"/>
      <c r="Q845" s="121"/>
      <c r="R845" s="121"/>
      <c r="S845" s="121"/>
      <c r="T845" s="121"/>
      <c r="U845" s="121"/>
      <c r="V845" s="121"/>
    </row>
    <row r="846" spans="1:22" ht="15.75" customHeight="1" x14ac:dyDescent="0.2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315"/>
      <c r="P846" s="121"/>
      <c r="Q846" s="121"/>
      <c r="R846" s="121"/>
      <c r="S846" s="121"/>
      <c r="T846" s="121"/>
      <c r="U846" s="121"/>
      <c r="V846" s="121"/>
    </row>
    <row r="847" spans="1:22" ht="15.75" customHeight="1" x14ac:dyDescent="0.2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315"/>
      <c r="P847" s="121"/>
      <c r="Q847" s="121"/>
      <c r="R847" s="121"/>
      <c r="S847" s="121"/>
      <c r="T847" s="121"/>
      <c r="U847" s="121"/>
      <c r="V847" s="121"/>
    </row>
    <row r="848" spans="1:22" ht="15.75" customHeight="1" x14ac:dyDescent="0.2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315"/>
      <c r="P848" s="121"/>
      <c r="Q848" s="121"/>
      <c r="R848" s="121"/>
      <c r="S848" s="121"/>
      <c r="T848" s="121"/>
      <c r="U848" s="121"/>
      <c r="V848" s="121"/>
    </row>
    <row r="849" spans="1:22" ht="15.75" customHeight="1" x14ac:dyDescent="0.2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315"/>
      <c r="P849" s="121"/>
      <c r="Q849" s="121"/>
      <c r="R849" s="121"/>
      <c r="S849" s="121"/>
      <c r="T849" s="121"/>
      <c r="U849" s="121"/>
      <c r="V849" s="121"/>
    </row>
    <row r="850" spans="1:22" ht="15.75" customHeight="1" x14ac:dyDescent="0.2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315"/>
      <c r="P850" s="121"/>
      <c r="Q850" s="121"/>
      <c r="R850" s="121"/>
      <c r="S850" s="121"/>
      <c r="T850" s="121"/>
      <c r="U850" s="121"/>
      <c r="V850" s="121"/>
    </row>
    <row r="851" spans="1:22" ht="15.75" customHeight="1" x14ac:dyDescent="0.2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315"/>
      <c r="P851" s="121"/>
      <c r="Q851" s="121"/>
      <c r="R851" s="121"/>
      <c r="S851" s="121"/>
      <c r="T851" s="121"/>
      <c r="U851" s="121"/>
      <c r="V851" s="121"/>
    </row>
    <row r="852" spans="1:22" ht="15.75" customHeight="1" x14ac:dyDescent="0.2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315"/>
      <c r="P852" s="121"/>
      <c r="Q852" s="121"/>
      <c r="R852" s="121"/>
      <c r="S852" s="121"/>
      <c r="T852" s="121"/>
      <c r="U852" s="121"/>
      <c r="V852" s="121"/>
    </row>
    <row r="853" spans="1:22" ht="15.75" customHeight="1" x14ac:dyDescent="0.2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315"/>
      <c r="P853" s="121"/>
      <c r="Q853" s="121"/>
      <c r="R853" s="121"/>
      <c r="S853" s="121"/>
      <c r="T853" s="121"/>
      <c r="U853" s="121"/>
      <c r="V853" s="121"/>
    </row>
    <row r="854" spans="1:22" ht="15.75" customHeight="1" x14ac:dyDescent="0.2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315"/>
      <c r="P854" s="121"/>
      <c r="Q854" s="121"/>
      <c r="R854" s="121"/>
      <c r="S854" s="121"/>
      <c r="T854" s="121"/>
      <c r="U854" s="121"/>
      <c r="V854" s="121"/>
    </row>
    <row r="855" spans="1:22" ht="15.75" customHeight="1" x14ac:dyDescent="0.2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315"/>
      <c r="P855" s="121"/>
      <c r="Q855" s="121"/>
      <c r="R855" s="121"/>
      <c r="S855" s="121"/>
      <c r="T855" s="121"/>
      <c r="U855" s="121"/>
      <c r="V855" s="121"/>
    </row>
    <row r="856" spans="1:22" ht="15.75" customHeight="1" x14ac:dyDescent="0.2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315"/>
      <c r="P856" s="121"/>
      <c r="Q856" s="121"/>
      <c r="R856" s="121"/>
      <c r="S856" s="121"/>
      <c r="T856" s="121"/>
      <c r="U856" s="121"/>
      <c r="V856" s="121"/>
    </row>
    <row r="857" spans="1:22" ht="15.75" customHeight="1" x14ac:dyDescent="0.2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315"/>
      <c r="P857" s="121"/>
      <c r="Q857" s="121"/>
      <c r="R857" s="121"/>
      <c r="S857" s="121"/>
      <c r="T857" s="121"/>
      <c r="U857" s="121"/>
      <c r="V857" s="121"/>
    </row>
    <row r="858" spans="1:22" ht="15.75" customHeight="1" x14ac:dyDescent="0.2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315"/>
      <c r="P858" s="121"/>
      <c r="Q858" s="121"/>
      <c r="R858" s="121"/>
      <c r="S858" s="121"/>
      <c r="T858" s="121"/>
      <c r="U858" s="121"/>
      <c r="V858" s="121"/>
    </row>
    <row r="859" spans="1:22" ht="15.75" customHeight="1" x14ac:dyDescent="0.2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315"/>
      <c r="P859" s="121"/>
      <c r="Q859" s="121"/>
      <c r="R859" s="121"/>
      <c r="S859" s="121"/>
      <c r="T859" s="121"/>
      <c r="U859" s="121"/>
      <c r="V859" s="121"/>
    </row>
    <row r="860" spans="1:22" ht="15.75" customHeight="1" x14ac:dyDescent="0.2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315"/>
      <c r="P860" s="121"/>
      <c r="Q860" s="121"/>
      <c r="R860" s="121"/>
      <c r="S860" s="121"/>
      <c r="T860" s="121"/>
      <c r="U860" s="121"/>
      <c r="V860" s="121"/>
    </row>
    <row r="861" spans="1:22" ht="15.75" customHeight="1" x14ac:dyDescent="0.2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315"/>
      <c r="P861" s="121"/>
      <c r="Q861" s="121"/>
      <c r="R861" s="121"/>
      <c r="S861" s="121"/>
      <c r="T861" s="121"/>
      <c r="U861" s="121"/>
      <c r="V861" s="121"/>
    </row>
    <row r="862" spans="1:22" ht="15.75" customHeight="1" x14ac:dyDescent="0.2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315"/>
      <c r="P862" s="121"/>
      <c r="Q862" s="121"/>
      <c r="R862" s="121"/>
      <c r="S862" s="121"/>
      <c r="T862" s="121"/>
      <c r="U862" s="121"/>
      <c r="V862" s="121"/>
    </row>
    <row r="863" spans="1:22" ht="15.75" customHeight="1" x14ac:dyDescent="0.2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315"/>
      <c r="P863" s="121"/>
      <c r="Q863" s="121"/>
      <c r="R863" s="121"/>
      <c r="S863" s="121"/>
      <c r="T863" s="121"/>
      <c r="U863" s="121"/>
      <c r="V863" s="121"/>
    </row>
    <row r="864" spans="1:22" ht="15.75" customHeight="1" x14ac:dyDescent="0.2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315"/>
      <c r="P864" s="121"/>
      <c r="Q864" s="121"/>
      <c r="R864" s="121"/>
      <c r="S864" s="121"/>
      <c r="T864" s="121"/>
      <c r="U864" s="121"/>
      <c r="V864" s="121"/>
    </row>
    <row r="865" spans="1:22" ht="15.75" customHeight="1" x14ac:dyDescent="0.2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315"/>
      <c r="P865" s="121"/>
      <c r="Q865" s="121"/>
      <c r="R865" s="121"/>
      <c r="S865" s="121"/>
      <c r="T865" s="121"/>
      <c r="U865" s="121"/>
      <c r="V865" s="121"/>
    </row>
    <row r="866" spans="1:22" ht="15.75" customHeight="1" x14ac:dyDescent="0.2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315"/>
      <c r="P866" s="121"/>
      <c r="Q866" s="121"/>
      <c r="R866" s="121"/>
      <c r="S866" s="121"/>
      <c r="T866" s="121"/>
      <c r="U866" s="121"/>
      <c r="V866" s="121"/>
    </row>
    <row r="867" spans="1:22" ht="15.75" customHeight="1" x14ac:dyDescent="0.2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315"/>
      <c r="P867" s="121"/>
      <c r="Q867" s="121"/>
      <c r="R867" s="121"/>
      <c r="S867" s="121"/>
      <c r="T867" s="121"/>
      <c r="U867" s="121"/>
      <c r="V867" s="121"/>
    </row>
    <row r="868" spans="1:22" ht="15.75" customHeight="1" x14ac:dyDescent="0.2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315"/>
      <c r="P868" s="121"/>
      <c r="Q868" s="121"/>
      <c r="R868" s="121"/>
      <c r="S868" s="121"/>
      <c r="T868" s="121"/>
      <c r="U868" s="121"/>
      <c r="V868" s="121"/>
    </row>
    <row r="869" spans="1:22" ht="15.75" customHeight="1" x14ac:dyDescent="0.2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315"/>
      <c r="P869" s="121"/>
      <c r="Q869" s="121"/>
      <c r="R869" s="121"/>
      <c r="S869" s="121"/>
      <c r="T869" s="121"/>
      <c r="U869" s="121"/>
      <c r="V869" s="121"/>
    </row>
    <row r="870" spans="1:22" ht="15.75" customHeight="1" x14ac:dyDescent="0.2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315"/>
      <c r="P870" s="121"/>
      <c r="Q870" s="121"/>
      <c r="R870" s="121"/>
      <c r="S870" s="121"/>
      <c r="T870" s="121"/>
      <c r="U870" s="121"/>
      <c r="V870" s="121"/>
    </row>
    <row r="871" spans="1:22" ht="15.75" customHeight="1" x14ac:dyDescent="0.2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315"/>
      <c r="P871" s="121"/>
      <c r="Q871" s="121"/>
      <c r="R871" s="121"/>
      <c r="S871" s="121"/>
      <c r="T871" s="121"/>
      <c r="U871" s="121"/>
      <c r="V871" s="121"/>
    </row>
    <row r="872" spans="1:22" ht="15.75" customHeight="1" x14ac:dyDescent="0.2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315"/>
      <c r="P872" s="121"/>
      <c r="Q872" s="121"/>
      <c r="R872" s="121"/>
      <c r="S872" s="121"/>
      <c r="T872" s="121"/>
      <c r="U872" s="121"/>
      <c r="V872" s="121"/>
    </row>
    <row r="873" spans="1:22" ht="15.75" customHeight="1" x14ac:dyDescent="0.2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315"/>
      <c r="P873" s="121"/>
      <c r="Q873" s="121"/>
      <c r="R873" s="121"/>
      <c r="S873" s="121"/>
      <c r="T873" s="121"/>
      <c r="U873" s="121"/>
      <c r="V873" s="121"/>
    </row>
    <row r="874" spans="1:22" ht="15.75" customHeight="1" x14ac:dyDescent="0.2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315"/>
      <c r="P874" s="121"/>
      <c r="Q874" s="121"/>
      <c r="R874" s="121"/>
      <c r="S874" s="121"/>
      <c r="T874" s="121"/>
      <c r="U874" s="121"/>
      <c r="V874" s="121"/>
    </row>
    <row r="875" spans="1:22" ht="15.75" customHeight="1" x14ac:dyDescent="0.2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315"/>
      <c r="P875" s="121"/>
      <c r="Q875" s="121"/>
      <c r="R875" s="121"/>
      <c r="S875" s="121"/>
      <c r="T875" s="121"/>
      <c r="U875" s="121"/>
      <c r="V875" s="121"/>
    </row>
    <row r="876" spans="1:22" ht="15.75" customHeight="1" x14ac:dyDescent="0.2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315"/>
      <c r="P876" s="121"/>
      <c r="Q876" s="121"/>
      <c r="R876" s="121"/>
      <c r="S876" s="121"/>
      <c r="T876" s="121"/>
      <c r="U876" s="121"/>
      <c r="V876" s="121"/>
    </row>
    <row r="877" spans="1:22" ht="15.75" customHeight="1" x14ac:dyDescent="0.2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315"/>
      <c r="P877" s="121"/>
      <c r="Q877" s="121"/>
      <c r="R877" s="121"/>
      <c r="S877" s="121"/>
      <c r="T877" s="121"/>
      <c r="U877" s="121"/>
      <c r="V877" s="121"/>
    </row>
    <row r="878" spans="1:22" ht="15.75" customHeight="1" x14ac:dyDescent="0.2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315"/>
      <c r="P878" s="121"/>
      <c r="Q878" s="121"/>
      <c r="R878" s="121"/>
      <c r="S878" s="121"/>
      <c r="T878" s="121"/>
      <c r="U878" s="121"/>
      <c r="V878" s="121"/>
    </row>
    <row r="879" spans="1:22" ht="15.75" customHeight="1" x14ac:dyDescent="0.2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315"/>
      <c r="P879" s="121"/>
      <c r="Q879" s="121"/>
      <c r="R879" s="121"/>
      <c r="S879" s="121"/>
      <c r="T879" s="121"/>
      <c r="U879" s="121"/>
      <c r="V879" s="121"/>
    </row>
    <row r="880" spans="1:22" ht="15.75" customHeight="1" x14ac:dyDescent="0.2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315"/>
      <c r="P880" s="121"/>
      <c r="Q880" s="121"/>
      <c r="R880" s="121"/>
      <c r="S880" s="121"/>
      <c r="T880" s="121"/>
      <c r="U880" s="121"/>
      <c r="V880" s="121"/>
    </row>
    <row r="881" spans="1:22" ht="15.75" customHeight="1" x14ac:dyDescent="0.2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315"/>
      <c r="P881" s="121"/>
      <c r="Q881" s="121"/>
      <c r="R881" s="121"/>
      <c r="S881" s="121"/>
      <c r="T881" s="121"/>
      <c r="U881" s="121"/>
      <c r="V881" s="121"/>
    </row>
    <row r="882" spans="1:22" ht="15.75" customHeight="1" x14ac:dyDescent="0.2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315"/>
      <c r="P882" s="121"/>
      <c r="Q882" s="121"/>
      <c r="R882" s="121"/>
      <c r="S882" s="121"/>
      <c r="T882" s="121"/>
      <c r="U882" s="121"/>
      <c r="V882" s="121"/>
    </row>
    <row r="883" spans="1:22" ht="15.75" customHeight="1" x14ac:dyDescent="0.2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315"/>
      <c r="P883" s="121"/>
      <c r="Q883" s="121"/>
      <c r="R883" s="121"/>
      <c r="S883" s="121"/>
      <c r="T883" s="121"/>
      <c r="U883" s="121"/>
      <c r="V883" s="121"/>
    </row>
    <row r="884" spans="1:22" ht="15.75" customHeight="1" x14ac:dyDescent="0.2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315"/>
      <c r="P884" s="121"/>
      <c r="Q884" s="121"/>
      <c r="R884" s="121"/>
      <c r="S884" s="121"/>
      <c r="T884" s="121"/>
      <c r="U884" s="121"/>
      <c r="V884" s="121"/>
    </row>
    <row r="885" spans="1:22" ht="15.75" customHeight="1" x14ac:dyDescent="0.2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315"/>
      <c r="P885" s="121"/>
      <c r="Q885" s="121"/>
      <c r="R885" s="121"/>
      <c r="S885" s="121"/>
      <c r="T885" s="121"/>
      <c r="U885" s="121"/>
      <c r="V885" s="121"/>
    </row>
    <row r="886" spans="1:22" ht="15.75" customHeight="1" x14ac:dyDescent="0.2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315"/>
      <c r="P886" s="121"/>
      <c r="Q886" s="121"/>
      <c r="R886" s="121"/>
      <c r="S886" s="121"/>
      <c r="T886" s="121"/>
      <c r="U886" s="121"/>
      <c r="V886" s="121"/>
    </row>
    <row r="887" spans="1:22" ht="15.75" customHeight="1" x14ac:dyDescent="0.2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315"/>
      <c r="P887" s="121"/>
      <c r="Q887" s="121"/>
      <c r="R887" s="121"/>
      <c r="S887" s="121"/>
      <c r="T887" s="121"/>
      <c r="U887" s="121"/>
      <c r="V887" s="121"/>
    </row>
    <row r="888" spans="1:22" ht="15.75" customHeight="1" x14ac:dyDescent="0.2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315"/>
      <c r="P888" s="121"/>
      <c r="Q888" s="121"/>
      <c r="R888" s="121"/>
      <c r="S888" s="121"/>
      <c r="T888" s="121"/>
      <c r="U888" s="121"/>
      <c r="V888" s="121"/>
    </row>
    <row r="889" spans="1:22" ht="15.75" customHeight="1" x14ac:dyDescent="0.2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315"/>
      <c r="P889" s="121"/>
      <c r="Q889" s="121"/>
      <c r="R889" s="121"/>
      <c r="S889" s="121"/>
      <c r="T889" s="121"/>
      <c r="U889" s="121"/>
      <c r="V889" s="121"/>
    </row>
    <row r="890" spans="1:22" ht="15.75" customHeight="1" x14ac:dyDescent="0.2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315"/>
      <c r="P890" s="121"/>
      <c r="Q890" s="121"/>
      <c r="R890" s="121"/>
      <c r="S890" s="121"/>
      <c r="T890" s="121"/>
      <c r="U890" s="121"/>
      <c r="V890" s="121"/>
    </row>
    <row r="891" spans="1:22" ht="15.75" customHeight="1" x14ac:dyDescent="0.2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315"/>
      <c r="P891" s="121"/>
      <c r="Q891" s="121"/>
      <c r="R891" s="121"/>
      <c r="S891" s="121"/>
      <c r="T891" s="121"/>
      <c r="U891" s="121"/>
      <c r="V891" s="121"/>
    </row>
    <row r="892" spans="1:22" ht="15.75" customHeight="1" x14ac:dyDescent="0.2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315"/>
      <c r="P892" s="121"/>
      <c r="Q892" s="121"/>
      <c r="R892" s="121"/>
      <c r="S892" s="121"/>
      <c r="T892" s="121"/>
      <c r="U892" s="121"/>
      <c r="V892" s="121"/>
    </row>
    <row r="893" spans="1:22" ht="15.75" customHeight="1" x14ac:dyDescent="0.2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315"/>
      <c r="P893" s="121"/>
      <c r="Q893" s="121"/>
      <c r="R893" s="121"/>
      <c r="S893" s="121"/>
      <c r="T893" s="121"/>
      <c r="U893" s="121"/>
      <c r="V893" s="121"/>
    </row>
    <row r="894" spans="1:22" ht="15.75" customHeight="1" x14ac:dyDescent="0.2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315"/>
      <c r="P894" s="121"/>
      <c r="Q894" s="121"/>
      <c r="R894" s="121"/>
      <c r="S894" s="121"/>
      <c r="T894" s="121"/>
      <c r="U894" s="121"/>
      <c r="V894" s="121"/>
    </row>
    <row r="895" spans="1:22" ht="15.75" customHeight="1" x14ac:dyDescent="0.2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315"/>
      <c r="P895" s="121"/>
      <c r="Q895" s="121"/>
      <c r="R895" s="121"/>
      <c r="S895" s="121"/>
      <c r="T895" s="121"/>
      <c r="U895" s="121"/>
      <c r="V895" s="121"/>
    </row>
    <row r="896" spans="1:22" ht="15.75" customHeight="1" x14ac:dyDescent="0.2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315"/>
      <c r="P896" s="121"/>
      <c r="Q896" s="121"/>
      <c r="R896" s="121"/>
      <c r="S896" s="121"/>
      <c r="T896" s="121"/>
      <c r="U896" s="121"/>
      <c r="V896" s="121"/>
    </row>
    <row r="897" spans="1:22" ht="15.75" customHeight="1" x14ac:dyDescent="0.2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315"/>
      <c r="P897" s="121"/>
      <c r="Q897" s="121"/>
      <c r="R897" s="121"/>
      <c r="S897" s="121"/>
      <c r="T897" s="121"/>
      <c r="U897" s="121"/>
      <c r="V897" s="121"/>
    </row>
    <row r="898" spans="1:22" ht="15.75" customHeight="1" x14ac:dyDescent="0.2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315"/>
      <c r="P898" s="121"/>
      <c r="Q898" s="121"/>
      <c r="R898" s="121"/>
      <c r="S898" s="121"/>
      <c r="T898" s="121"/>
      <c r="U898" s="121"/>
      <c r="V898" s="121"/>
    </row>
    <row r="899" spans="1:22" ht="15.75" customHeight="1" x14ac:dyDescent="0.2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315"/>
      <c r="P899" s="121"/>
      <c r="Q899" s="121"/>
      <c r="R899" s="121"/>
      <c r="S899" s="121"/>
      <c r="T899" s="121"/>
      <c r="U899" s="121"/>
      <c r="V899" s="121"/>
    </row>
    <row r="900" spans="1:22" ht="15.75" customHeight="1" x14ac:dyDescent="0.2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315"/>
      <c r="P900" s="121"/>
      <c r="Q900" s="121"/>
      <c r="R900" s="121"/>
      <c r="S900" s="121"/>
      <c r="T900" s="121"/>
      <c r="U900" s="121"/>
      <c r="V900" s="121"/>
    </row>
    <row r="901" spans="1:22" ht="15.75" customHeight="1" x14ac:dyDescent="0.2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315"/>
      <c r="P901" s="121"/>
      <c r="Q901" s="121"/>
      <c r="R901" s="121"/>
      <c r="S901" s="121"/>
      <c r="T901" s="121"/>
      <c r="U901" s="121"/>
      <c r="V901" s="121"/>
    </row>
    <row r="902" spans="1:22" ht="15.75" customHeight="1" x14ac:dyDescent="0.2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315"/>
      <c r="P902" s="121"/>
      <c r="Q902" s="121"/>
      <c r="R902" s="121"/>
      <c r="S902" s="121"/>
      <c r="T902" s="121"/>
      <c r="U902" s="121"/>
      <c r="V902" s="121"/>
    </row>
    <row r="903" spans="1:22" ht="15.75" customHeight="1" x14ac:dyDescent="0.2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315"/>
      <c r="P903" s="121"/>
      <c r="Q903" s="121"/>
      <c r="R903" s="121"/>
      <c r="S903" s="121"/>
      <c r="T903" s="121"/>
      <c r="U903" s="121"/>
      <c r="V903" s="121"/>
    </row>
    <row r="904" spans="1:22" ht="15.75" customHeight="1" x14ac:dyDescent="0.2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315"/>
      <c r="P904" s="121"/>
      <c r="Q904" s="121"/>
      <c r="R904" s="121"/>
      <c r="S904" s="121"/>
      <c r="T904" s="121"/>
      <c r="U904" s="121"/>
      <c r="V904" s="121"/>
    </row>
    <row r="905" spans="1:22" ht="15.75" customHeight="1" x14ac:dyDescent="0.2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315"/>
      <c r="P905" s="121"/>
      <c r="Q905" s="121"/>
      <c r="R905" s="121"/>
      <c r="S905" s="121"/>
      <c r="T905" s="121"/>
      <c r="U905" s="121"/>
      <c r="V905" s="121"/>
    </row>
    <row r="906" spans="1:22" ht="15.75" customHeight="1" x14ac:dyDescent="0.2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315"/>
      <c r="P906" s="121"/>
      <c r="Q906" s="121"/>
      <c r="R906" s="121"/>
      <c r="S906" s="121"/>
      <c r="T906" s="121"/>
      <c r="U906" s="121"/>
      <c r="V906" s="121"/>
    </row>
    <row r="907" spans="1:22" ht="15.75" customHeight="1" x14ac:dyDescent="0.2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315"/>
      <c r="P907" s="121"/>
      <c r="Q907" s="121"/>
      <c r="R907" s="121"/>
      <c r="S907" s="121"/>
      <c r="T907" s="121"/>
      <c r="U907" s="121"/>
      <c r="V907" s="121"/>
    </row>
    <row r="908" spans="1:22" ht="15.75" customHeight="1" x14ac:dyDescent="0.2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315"/>
      <c r="P908" s="121"/>
      <c r="Q908" s="121"/>
      <c r="R908" s="121"/>
      <c r="S908" s="121"/>
      <c r="T908" s="121"/>
      <c r="U908" s="121"/>
      <c r="V908" s="121"/>
    </row>
    <row r="909" spans="1:22" ht="15.75" customHeight="1" x14ac:dyDescent="0.2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315"/>
      <c r="P909" s="121"/>
      <c r="Q909" s="121"/>
      <c r="R909" s="121"/>
      <c r="S909" s="121"/>
      <c r="T909" s="121"/>
      <c r="U909" s="121"/>
      <c r="V909" s="121"/>
    </row>
    <row r="910" spans="1:22" ht="15.75" customHeight="1" x14ac:dyDescent="0.2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315"/>
      <c r="P910" s="121"/>
      <c r="Q910" s="121"/>
      <c r="R910" s="121"/>
      <c r="S910" s="121"/>
      <c r="T910" s="121"/>
      <c r="U910" s="121"/>
      <c r="V910" s="121"/>
    </row>
    <row r="911" spans="1:22" ht="15.75" customHeight="1" x14ac:dyDescent="0.2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315"/>
      <c r="P911" s="121"/>
      <c r="Q911" s="121"/>
      <c r="R911" s="121"/>
      <c r="S911" s="121"/>
      <c r="T911" s="121"/>
      <c r="U911" s="121"/>
      <c r="V911" s="121"/>
    </row>
    <row r="912" spans="1:22" ht="15.75" customHeight="1" x14ac:dyDescent="0.2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315"/>
      <c r="P912" s="121"/>
      <c r="Q912" s="121"/>
      <c r="R912" s="121"/>
      <c r="S912" s="121"/>
      <c r="T912" s="121"/>
      <c r="U912" s="121"/>
      <c r="V912" s="121"/>
    </row>
    <row r="913" spans="1:22" ht="15.75" customHeight="1" x14ac:dyDescent="0.2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315"/>
      <c r="P913" s="121"/>
      <c r="Q913" s="121"/>
      <c r="R913" s="121"/>
      <c r="S913" s="121"/>
      <c r="T913" s="121"/>
      <c r="U913" s="121"/>
      <c r="V913" s="121"/>
    </row>
    <row r="914" spans="1:22" ht="15.75" customHeight="1" x14ac:dyDescent="0.2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315"/>
      <c r="P914" s="121"/>
      <c r="Q914" s="121"/>
      <c r="R914" s="121"/>
      <c r="S914" s="121"/>
      <c r="T914" s="121"/>
      <c r="U914" s="121"/>
      <c r="V914" s="121"/>
    </row>
    <row r="915" spans="1:22" ht="15.75" customHeight="1" x14ac:dyDescent="0.2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315"/>
      <c r="P915" s="121"/>
      <c r="Q915" s="121"/>
      <c r="R915" s="121"/>
      <c r="S915" s="121"/>
      <c r="T915" s="121"/>
      <c r="U915" s="121"/>
      <c r="V915" s="121"/>
    </row>
    <row r="916" spans="1:22" ht="15.75" customHeight="1" x14ac:dyDescent="0.2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315"/>
      <c r="P916" s="121"/>
      <c r="Q916" s="121"/>
      <c r="R916" s="121"/>
      <c r="S916" s="121"/>
      <c r="T916" s="121"/>
      <c r="U916" s="121"/>
      <c r="V916" s="121"/>
    </row>
    <row r="917" spans="1:22" ht="15.75" customHeight="1" x14ac:dyDescent="0.2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315"/>
      <c r="P917" s="121"/>
      <c r="Q917" s="121"/>
      <c r="R917" s="121"/>
      <c r="S917" s="121"/>
      <c r="T917" s="121"/>
      <c r="U917" s="121"/>
      <c r="V917" s="121"/>
    </row>
    <row r="918" spans="1:22" ht="15.75" customHeight="1" x14ac:dyDescent="0.2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315"/>
      <c r="P918" s="121"/>
      <c r="Q918" s="121"/>
      <c r="R918" s="121"/>
      <c r="S918" s="121"/>
      <c r="T918" s="121"/>
      <c r="U918" s="121"/>
      <c r="V918" s="121"/>
    </row>
    <row r="919" spans="1:22" ht="15.75" customHeight="1" x14ac:dyDescent="0.2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315"/>
      <c r="P919" s="121"/>
      <c r="Q919" s="121"/>
      <c r="R919" s="121"/>
      <c r="S919" s="121"/>
      <c r="T919" s="121"/>
      <c r="U919" s="121"/>
      <c r="V919" s="121"/>
    </row>
    <row r="920" spans="1:22" ht="15.75" customHeight="1" x14ac:dyDescent="0.2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315"/>
      <c r="P920" s="121"/>
      <c r="Q920" s="121"/>
      <c r="R920" s="121"/>
      <c r="S920" s="121"/>
      <c r="T920" s="121"/>
      <c r="U920" s="121"/>
      <c r="V920" s="121"/>
    </row>
    <row r="921" spans="1:22" ht="15.75" customHeight="1" x14ac:dyDescent="0.2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315"/>
      <c r="P921" s="121"/>
      <c r="Q921" s="121"/>
      <c r="R921" s="121"/>
      <c r="S921" s="121"/>
      <c r="T921" s="121"/>
      <c r="U921" s="121"/>
      <c r="V921" s="121"/>
    </row>
    <row r="922" spans="1:22" ht="15.75" customHeight="1" x14ac:dyDescent="0.2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315"/>
      <c r="P922" s="121"/>
      <c r="Q922" s="121"/>
      <c r="R922" s="121"/>
      <c r="S922" s="121"/>
      <c r="T922" s="121"/>
      <c r="U922" s="121"/>
      <c r="V922" s="121"/>
    </row>
    <row r="923" spans="1:22" ht="15.75" customHeight="1" x14ac:dyDescent="0.2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315"/>
      <c r="P923" s="121"/>
      <c r="Q923" s="121"/>
      <c r="R923" s="121"/>
      <c r="S923" s="121"/>
      <c r="T923" s="121"/>
      <c r="U923" s="121"/>
      <c r="V923" s="121"/>
    </row>
    <row r="924" spans="1:22" ht="15.75" customHeight="1" x14ac:dyDescent="0.2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315"/>
      <c r="P924" s="121"/>
      <c r="Q924" s="121"/>
      <c r="R924" s="121"/>
      <c r="S924" s="121"/>
      <c r="T924" s="121"/>
      <c r="U924" s="121"/>
      <c r="V924" s="121"/>
    </row>
    <row r="925" spans="1:22" ht="15.75" customHeight="1" x14ac:dyDescent="0.2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315"/>
      <c r="P925" s="121"/>
      <c r="Q925" s="121"/>
      <c r="R925" s="121"/>
      <c r="S925" s="121"/>
      <c r="T925" s="121"/>
      <c r="U925" s="121"/>
      <c r="V925" s="121"/>
    </row>
    <row r="926" spans="1:22" ht="15.75" customHeight="1" x14ac:dyDescent="0.2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315"/>
      <c r="P926" s="121"/>
      <c r="Q926" s="121"/>
      <c r="R926" s="121"/>
      <c r="S926" s="121"/>
      <c r="T926" s="121"/>
      <c r="U926" s="121"/>
      <c r="V926" s="121"/>
    </row>
    <row r="927" spans="1:22" ht="15.75" customHeight="1" x14ac:dyDescent="0.2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315"/>
      <c r="P927" s="121"/>
      <c r="Q927" s="121"/>
      <c r="R927" s="121"/>
      <c r="S927" s="121"/>
      <c r="T927" s="121"/>
      <c r="U927" s="121"/>
      <c r="V927" s="121"/>
    </row>
    <row r="928" spans="1:22" ht="15.75" customHeight="1" x14ac:dyDescent="0.2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315"/>
      <c r="P928" s="121"/>
      <c r="Q928" s="121"/>
      <c r="R928" s="121"/>
      <c r="S928" s="121"/>
      <c r="T928" s="121"/>
      <c r="U928" s="121"/>
      <c r="V928" s="121"/>
    </row>
    <row r="929" spans="1:22" ht="15.75" customHeight="1" x14ac:dyDescent="0.2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315"/>
      <c r="P929" s="121"/>
      <c r="Q929" s="121"/>
      <c r="R929" s="121"/>
      <c r="S929" s="121"/>
      <c r="T929" s="121"/>
      <c r="U929" s="121"/>
      <c r="V929" s="121"/>
    </row>
    <row r="930" spans="1:22" ht="15.75" customHeight="1" x14ac:dyDescent="0.2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315"/>
      <c r="P930" s="121"/>
      <c r="Q930" s="121"/>
      <c r="R930" s="121"/>
      <c r="S930" s="121"/>
      <c r="T930" s="121"/>
      <c r="U930" s="121"/>
      <c r="V930" s="121"/>
    </row>
    <row r="931" spans="1:22" ht="15.75" customHeight="1" x14ac:dyDescent="0.2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315"/>
      <c r="P931" s="121"/>
      <c r="Q931" s="121"/>
      <c r="R931" s="121"/>
      <c r="S931" s="121"/>
      <c r="T931" s="121"/>
      <c r="U931" s="121"/>
      <c r="V931" s="121"/>
    </row>
    <row r="932" spans="1:22" ht="15.75" customHeight="1" x14ac:dyDescent="0.2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315"/>
      <c r="P932" s="121"/>
      <c r="Q932" s="121"/>
      <c r="R932" s="121"/>
      <c r="S932" s="121"/>
      <c r="T932" s="121"/>
      <c r="U932" s="121"/>
      <c r="V932" s="121"/>
    </row>
    <row r="933" spans="1:22" ht="15.75" customHeight="1" x14ac:dyDescent="0.2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315"/>
      <c r="P933" s="121"/>
      <c r="Q933" s="121"/>
      <c r="R933" s="121"/>
      <c r="S933" s="121"/>
      <c r="T933" s="121"/>
      <c r="U933" s="121"/>
      <c r="V933" s="121"/>
    </row>
    <row r="934" spans="1:22" ht="15.75" customHeight="1" x14ac:dyDescent="0.2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315"/>
      <c r="P934" s="121"/>
      <c r="Q934" s="121"/>
      <c r="R934" s="121"/>
      <c r="S934" s="121"/>
      <c r="T934" s="121"/>
      <c r="U934" s="121"/>
      <c r="V934" s="121"/>
    </row>
    <row r="935" spans="1:22" ht="15.75" customHeight="1" x14ac:dyDescent="0.2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315"/>
      <c r="P935" s="121"/>
      <c r="Q935" s="121"/>
      <c r="R935" s="121"/>
      <c r="S935" s="121"/>
      <c r="T935" s="121"/>
      <c r="U935" s="121"/>
      <c r="V935" s="121"/>
    </row>
    <row r="936" spans="1:22" ht="15.75" customHeight="1" x14ac:dyDescent="0.2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315"/>
      <c r="P936" s="121"/>
      <c r="Q936" s="121"/>
      <c r="R936" s="121"/>
      <c r="S936" s="121"/>
      <c r="T936" s="121"/>
      <c r="U936" s="121"/>
      <c r="V936" s="121"/>
    </row>
    <row r="937" spans="1:22" ht="15.75" customHeight="1" x14ac:dyDescent="0.2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315"/>
      <c r="P937" s="121"/>
      <c r="Q937" s="121"/>
      <c r="R937" s="121"/>
      <c r="S937" s="121"/>
      <c r="T937" s="121"/>
      <c r="U937" s="121"/>
      <c r="V937" s="121"/>
    </row>
    <row r="938" spans="1:22" ht="15.75" customHeight="1" x14ac:dyDescent="0.2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315"/>
      <c r="P938" s="121"/>
      <c r="Q938" s="121"/>
      <c r="R938" s="121"/>
      <c r="S938" s="121"/>
      <c r="T938" s="121"/>
      <c r="U938" s="121"/>
      <c r="V938" s="121"/>
    </row>
    <row r="939" spans="1:22" ht="15.75" customHeight="1" x14ac:dyDescent="0.2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315"/>
      <c r="P939" s="121"/>
      <c r="Q939" s="121"/>
      <c r="R939" s="121"/>
      <c r="S939" s="121"/>
      <c r="T939" s="121"/>
      <c r="U939" s="121"/>
      <c r="V939" s="121"/>
    </row>
    <row r="940" spans="1:22" ht="15.75" customHeight="1" x14ac:dyDescent="0.2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315"/>
      <c r="P940" s="121"/>
      <c r="Q940" s="121"/>
      <c r="R940" s="121"/>
      <c r="S940" s="121"/>
      <c r="T940" s="121"/>
      <c r="U940" s="121"/>
      <c r="V940" s="121"/>
    </row>
    <row r="941" spans="1:22" ht="15.75" customHeight="1" x14ac:dyDescent="0.2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315"/>
      <c r="P941" s="121"/>
      <c r="Q941" s="121"/>
      <c r="R941" s="121"/>
      <c r="S941" s="121"/>
      <c r="T941" s="121"/>
      <c r="U941" s="121"/>
      <c r="V941" s="121"/>
    </row>
    <row r="942" spans="1:22" ht="15.75" customHeight="1" x14ac:dyDescent="0.2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315"/>
      <c r="P942" s="121"/>
      <c r="Q942" s="121"/>
      <c r="R942" s="121"/>
      <c r="S942" s="121"/>
      <c r="T942" s="121"/>
      <c r="U942" s="121"/>
      <c r="V942" s="121"/>
    </row>
    <row r="943" spans="1:22" ht="15.75" customHeight="1" x14ac:dyDescent="0.2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315"/>
      <c r="P943" s="121"/>
      <c r="Q943" s="121"/>
      <c r="R943" s="121"/>
      <c r="S943" s="121"/>
      <c r="T943" s="121"/>
      <c r="U943" s="121"/>
      <c r="V943" s="121"/>
    </row>
    <row r="944" spans="1:22" ht="15.75" customHeight="1" x14ac:dyDescent="0.2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315"/>
      <c r="P944" s="121"/>
      <c r="Q944" s="121"/>
      <c r="R944" s="121"/>
      <c r="S944" s="121"/>
      <c r="T944" s="121"/>
      <c r="U944" s="121"/>
      <c r="V944" s="121"/>
    </row>
    <row r="945" spans="1:22" ht="15.75" customHeight="1" x14ac:dyDescent="0.2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315"/>
      <c r="P945" s="121"/>
      <c r="Q945" s="121"/>
      <c r="R945" s="121"/>
      <c r="S945" s="121"/>
      <c r="T945" s="121"/>
      <c r="U945" s="121"/>
      <c r="V945" s="121"/>
    </row>
    <row r="946" spans="1:22" ht="15.75" customHeight="1" x14ac:dyDescent="0.2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315"/>
      <c r="P946" s="121"/>
      <c r="Q946" s="121"/>
      <c r="R946" s="121"/>
      <c r="S946" s="121"/>
      <c r="T946" s="121"/>
      <c r="U946" s="121"/>
      <c r="V946" s="121"/>
    </row>
    <row r="947" spans="1:22" ht="15.75" customHeight="1" x14ac:dyDescent="0.2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315"/>
      <c r="P947" s="121"/>
      <c r="Q947" s="121"/>
      <c r="R947" s="121"/>
      <c r="S947" s="121"/>
      <c r="T947" s="121"/>
      <c r="U947" s="121"/>
      <c r="V947" s="121"/>
    </row>
    <row r="948" spans="1:22" ht="15.75" customHeight="1" x14ac:dyDescent="0.2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315"/>
      <c r="P948" s="121"/>
      <c r="Q948" s="121"/>
      <c r="R948" s="121"/>
      <c r="S948" s="121"/>
      <c r="T948" s="121"/>
      <c r="U948" s="121"/>
      <c r="V948" s="121"/>
    </row>
    <row r="949" spans="1:22" ht="15.75" customHeight="1" x14ac:dyDescent="0.2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315"/>
      <c r="P949" s="121"/>
      <c r="Q949" s="121"/>
      <c r="R949" s="121"/>
      <c r="S949" s="121"/>
      <c r="T949" s="121"/>
      <c r="U949" s="121"/>
      <c r="V949" s="121"/>
    </row>
    <row r="950" spans="1:22" ht="15.75" customHeight="1" x14ac:dyDescent="0.2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315"/>
      <c r="P950" s="121"/>
      <c r="Q950" s="121"/>
      <c r="R950" s="121"/>
      <c r="S950" s="121"/>
      <c r="T950" s="121"/>
      <c r="U950" s="121"/>
      <c r="V950" s="121"/>
    </row>
    <row r="951" spans="1:22" ht="15.75" customHeight="1" x14ac:dyDescent="0.2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315"/>
      <c r="P951" s="121"/>
      <c r="Q951" s="121"/>
      <c r="R951" s="121"/>
      <c r="S951" s="121"/>
      <c r="T951" s="121"/>
      <c r="U951" s="121"/>
      <c r="V951" s="121"/>
    </row>
    <row r="952" spans="1:22" ht="15.75" customHeight="1" x14ac:dyDescent="0.2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315"/>
      <c r="P952" s="121"/>
      <c r="Q952" s="121"/>
      <c r="R952" s="121"/>
      <c r="S952" s="121"/>
      <c r="T952" s="121"/>
      <c r="U952" s="121"/>
      <c r="V952" s="121"/>
    </row>
    <row r="953" spans="1:22" ht="15.75" customHeight="1" x14ac:dyDescent="0.2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315"/>
      <c r="P953" s="121"/>
      <c r="Q953" s="121"/>
      <c r="R953" s="121"/>
      <c r="S953" s="121"/>
      <c r="T953" s="121"/>
      <c r="U953" s="121"/>
      <c r="V953" s="121"/>
    </row>
    <row r="954" spans="1:22" ht="15.75" customHeight="1" x14ac:dyDescent="0.2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315"/>
      <c r="P954" s="121"/>
      <c r="Q954" s="121"/>
      <c r="R954" s="121"/>
      <c r="S954" s="121"/>
      <c r="T954" s="121"/>
      <c r="U954" s="121"/>
      <c r="V954" s="121"/>
    </row>
    <row r="955" spans="1:22" ht="15.75" customHeight="1" x14ac:dyDescent="0.2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315"/>
      <c r="P955" s="121"/>
      <c r="Q955" s="121"/>
      <c r="R955" s="121"/>
      <c r="S955" s="121"/>
      <c r="T955" s="121"/>
      <c r="U955" s="121"/>
      <c r="V955" s="121"/>
    </row>
    <row r="956" spans="1:22" ht="15.75" customHeight="1" x14ac:dyDescent="0.2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315"/>
      <c r="P956" s="121"/>
      <c r="Q956" s="121"/>
      <c r="R956" s="121"/>
      <c r="S956" s="121"/>
      <c r="T956" s="121"/>
      <c r="U956" s="121"/>
      <c r="V956" s="121"/>
    </row>
    <row r="957" spans="1:22" ht="15.75" customHeight="1" x14ac:dyDescent="0.2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315"/>
      <c r="P957" s="121"/>
      <c r="Q957" s="121"/>
      <c r="R957" s="121"/>
      <c r="S957" s="121"/>
      <c r="T957" s="121"/>
      <c r="U957" s="121"/>
      <c r="V957" s="121"/>
    </row>
    <row r="958" spans="1:22" ht="15.75" customHeight="1" x14ac:dyDescent="0.2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315"/>
      <c r="P958" s="121"/>
      <c r="Q958" s="121"/>
      <c r="R958" s="121"/>
      <c r="S958" s="121"/>
      <c r="T958" s="121"/>
      <c r="U958" s="121"/>
      <c r="V958" s="121"/>
    </row>
    <row r="959" spans="1:22" ht="15.75" customHeight="1" x14ac:dyDescent="0.2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315"/>
      <c r="P959" s="121"/>
      <c r="Q959" s="121"/>
      <c r="R959" s="121"/>
      <c r="S959" s="121"/>
      <c r="T959" s="121"/>
      <c r="U959" s="121"/>
      <c r="V959" s="121"/>
    </row>
    <row r="960" spans="1:22" ht="15.75" customHeight="1" x14ac:dyDescent="0.2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315"/>
      <c r="P960" s="121"/>
      <c r="Q960" s="121"/>
      <c r="R960" s="121"/>
      <c r="S960" s="121"/>
      <c r="T960" s="121"/>
      <c r="U960" s="121"/>
      <c r="V960" s="121"/>
    </row>
    <row r="961" spans="1:22" ht="15.75" customHeight="1" x14ac:dyDescent="0.2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315"/>
      <c r="P961" s="121"/>
      <c r="Q961" s="121"/>
      <c r="R961" s="121"/>
      <c r="S961" s="121"/>
      <c r="T961" s="121"/>
      <c r="U961" s="121"/>
      <c r="V961" s="121"/>
    </row>
    <row r="962" spans="1:22" ht="15.75" customHeight="1" x14ac:dyDescent="0.2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315"/>
      <c r="P962" s="121"/>
      <c r="Q962" s="121"/>
      <c r="R962" s="121"/>
      <c r="S962" s="121"/>
      <c r="T962" s="121"/>
      <c r="U962" s="121"/>
      <c r="V962" s="121"/>
    </row>
    <row r="963" spans="1:22" ht="15.75" customHeight="1" x14ac:dyDescent="0.2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315"/>
      <c r="P963" s="121"/>
      <c r="Q963" s="121"/>
      <c r="R963" s="121"/>
      <c r="S963" s="121"/>
      <c r="T963" s="121"/>
      <c r="U963" s="121"/>
      <c r="V963" s="121"/>
    </row>
    <row r="964" spans="1:22" ht="15.75" customHeight="1" x14ac:dyDescent="0.2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315"/>
      <c r="P964" s="121"/>
      <c r="Q964" s="121"/>
      <c r="R964" s="121"/>
      <c r="S964" s="121"/>
      <c r="T964" s="121"/>
      <c r="U964" s="121"/>
      <c r="V964" s="121"/>
    </row>
    <row r="965" spans="1:22" ht="15.75" customHeight="1" x14ac:dyDescent="0.2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315"/>
      <c r="P965" s="121"/>
      <c r="Q965" s="121"/>
      <c r="R965" s="121"/>
      <c r="S965" s="121"/>
      <c r="T965" s="121"/>
      <c r="U965" s="121"/>
      <c r="V965" s="121"/>
    </row>
    <row r="966" spans="1:22" ht="15.75" customHeight="1" x14ac:dyDescent="0.2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315"/>
      <c r="P966" s="121"/>
      <c r="Q966" s="121"/>
      <c r="R966" s="121"/>
      <c r="S966" s="121"/>
      <c r="T966" s="121"/>
      <c r="U966" s="121"/>
      <c r="V966" s="121"/>
    </row>
    <row r="967" spans="1:22" ht="15.75" customHeight="1" x14ac:dyDescent="0.2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315"/>
      <c r="P967" s="121"/>
      <c r="Q967" s="121"/>
      <c r="R967" s="121"/>
      <c r="S967" s="121"/>
      <c r="T967" s="121"/>
      <c r="U967" s="121"/>
      <c r="V967" s="121"/>
    </row>
    <row r="968" spans="1:22" ht="15.75" customHeight="1" x14ac:dyDescent="0.2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315"/>
      <c r="P968" s="121"/>
      <c r="Q968" s="121"/>
      <c r="R968" s="121"/>
      <c r="S968" s="121"/>
      <c r="T968" s="121"/>
      <c r="U968" s="121"/>
      <c r="V968" s="121"/>
    </row>
    <row r="969" spans="1:22" ht="15.75" customHeight="1" x14ac:dyDescent="0.2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315"/>
      <c r="P969" s="121"/>
      <c r="Q969" s="121"/>
      <c r="R969" s="121"/>
      <c r="S969" s="121"/>
      <c r="T969" s="121"/>
      <c r="U969" s="121"/>
      <c r="V969" s="121"/>
    </row>
    <row r="970" spans="1:22" ht="15.75" customHeight="1" x14ac:dyDescent="0.2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315"/>
      <c r="P970" s="121"/>
      <c r="Q970" s="121"/>
      <c r="R970" s="121"/>
      <c r="S970" s="121"/>
      <c r="T970" s="121"/>
      <c r="U970" s="121"/>
      <c r="V970" s="121"/>
    </row>
    <row r="971" spans="1:22" ht="15.75" customHeight="1" x14ac:dyDescent="0.2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315"/>
      <c r="P971" s="121"/>
      <c r="Q971" s="121"/>
      <c r="R971" s="121"/>
      <c r="S971" s="121"/>
      <c r="T971" s="121"/>
      <c r="U971" s="121"/>
      <c r="V971" s="121"/>
    </row>
    <row r="972" spans="1:22" ht="15.75" customHeight="1" x14ac:dyDescent="0.2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315"/>
      <c r="P972" s="121"/>
      <c r="Q972" s="121"/>
      <c r="R972" s="121"/>
      <c r="S972" s="121"/>
      <c r="T972" s="121"/>
      <c r="U972" s="121"/>
      <c r="V972" s="121"/>
    </row>
    <row r="973" spans="1:22" ht="15.75" customHeight="1" x14ac:dyDescent="0.2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315"/>
      <c r="P973" s="121"/>
      <c r="Q973" s="121"/>
      <c r="R973" s="121"/>
      <c r="S973" s="121"/>
      <c r="T973" s="121"/>
      <c r="U973" s="121"/>
      <c r="V973" s="121"/>
    </row>
    <row r="974" spans="1:22" ht="15.75" customHeight="1" x14ac:dyDescent="0.2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315"/>
      <c r="P974" s="121"/>
      <c r="Q974" s="121"/>
      <c r="R974" s="121"/>
      <c r="S974" s="121"/>
      <c r="T974" s="121"/>
      <c r="U974" s="121"/>
      <c r="V974" s="121"/>
    </row>
    <row r="975" spans="1:22" ht="15.75" customHeight="1" x14ac:dyDescent="0.2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315"/>
      <c r="P975" s="121"/>
      <c r="Q975" s="121"/>
      <c r="R975" s="121"/>
      <c r="S975" s="121"/>
      <c r="T975" s="121"/>
      <c r="U975" s="121"/>
      <c r="V975" s="121"/>
    </row>
    <row r="976" spans="1:22" ht="15.75" customHeight="1" x14ac:dyDescent="0.2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315"/>
      <c r="P976" s="121"/>
      <c r="Q976" s="121"/>
      <c r="R976" s="121"/>
      <c r="S976" s="121"/>
      <c r="T976" s="121"/>
      <c r="U976" s="121"/>
      <c r="V976" s="121"/>
    </row>
    <row r="977" spans="1:22" ht="15.75" customHeight="1" x14ac:dyDescent="0.2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315"/>
      <c r="P977" s="121"/>
      <c r="Q977" s="121"/>
      <c r="R977" s="121"/>
      <c r="S977" s="121"/>
      <c r="T977" s="121"/>
      <c r="U977" s="121"/>
      <c r="V977" s="121"/>
    </row>
    <row r="978" spans="1:22" ht="15.75" customHeight="1" x14ac:dyDescent="0.2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315"/>
      <c r="P978" s="121"/>
      <c r="Q978" s="121"/>
      <c r="R978" s="121"/>
      <c r="S978" s="121"/>
      <c r="T978" s="121"/>
      <c r="U978" s="121"/>
      <c r="V978" s="121"/>
    </row>
    <row r="979" spans="1:22" ht="15.75" customHeight="1" x14ac:dyDescent="0.2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315"/>
      <c r="P979" s="121"/>
      <c r="Q979" s="121"/>
      <c r="R979" s="121"/>
      <c r="S979" s="121"/>
      <c r="T979" s="121"/>
      <c r="U979" s="121"/>
      <c r="V979" s="121"/>
    </row>
    <row r="980" spans="1:22" ht="15.75" customHeight="1" x14ac:dyDescent="0.2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315"/>
      <c r="P980" s="121"/>
      <c r="Q980" s="121"/>
      <c r="R980" s="121"/>
      <c r="S980" s="121"/>
      <c r="T980" s="121"/>
      <c r="U980" s="121"/>
      <c r="V980" s="121"/>
    </row>
    <row r="981" spans="1:22" ht="15.75" customHeight="1" x14ac:dyDescent="0.2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315"/>
      <c r="P981" s="121"/>
      <c r="Q981" s="121"/>
      <c r="R981" s="121"/>
      <c r="S981" s="121"/>
      <c r="T981" s="121"/>
      <c r="U981" s="121"/>
      <c r="V981" s="121"/>
    </row>
    <row r="982" spans="1:22" ht="15.75" customHeight="1" x14ac:dyDescent="0.2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315"/>
      <c r="P982" s="121"/>
      <c r="Q982" s="121"/>
      <c r="R982" s="121"/>
      <c r="S982" s="121"/>
      <c r="T982" s="121"/>
      <c r="U982" s="121"/>
      <c r="V982" s="121"/>
    </row>
    <row r="983" spans="1:22" ht="15.75" customHeight="1" x14ac:dyDescent="0.2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315"/>
      <c r="P983" s="121"/>
      <c r="Q983" s="121"/>
      <c r="R983" s="121"/>
      <c r="S983" s="121"/>
      <c r="T983" s="121"/>
      <c r="U983" s="121"/>
      <c r="V983" s="121"/>
    </row>
    <row r="984" spans="1:22" ht="15.75" customHeight="1" x14ac:dyDescent="0.2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315"/>
      <c r="P984" s="121"/>
      <c r="Q984" s="121"/>
      <c r="R984" s="121"/>
      <c r="S984" s="121"/>
      <c r="T984" s="121"/>
      <c r="U984" s="121"/>
      <c r="V984" s="121"/>
    </row>
    <row r="985" spans="1:22" ht="15.75" customHeight="1" x14ac:dyDescent="0.2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315"/>
      <c r="P985" s="121"/>
      <c r="Q985" s="121"/>
      <c r="R985" s="121"/>
      <c r="S985" s="121"/>
      <c r="T985" s="121"/>
      <c r="U985" s="121"/>
      <c r="V985" s="121"/>
    </row>
    <row r="986" spans="1:22" ht="15.75" customHeight="1" x14ac:dyDescent="0.2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315"/>
      <c r="P986" s="121"/>
      <c r="Q986" s="121"/>
      <c r="R986" s="121"/>
      <c r="S986" s="121"/>
      <c r="T986" s="121"/>
      <c r="U986" s="121"/>
      <c r="V986" s="121"/>
    </row>
    <row r="987" spans="1:22" ht="15.75" customHeight="1" x14ac:dyDescent="0.2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315"/>
      <c r="P987" s="121"/>
      <c r="Q987" s="121"/>
      <c r="R987" s="121"/>
      <c r="S987" s="121"/>
      <c r="T987" s="121"/>
      <c r="U987" s="121"/>
      <c r="V987" s="121"/>
    </row>
    <row r="988" spans="1:22" ht="15.75" customHeight="1" x14ac:dyDescent="0.2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315"/>
      <c r="P988" s="121"/>
      <c r="Q988" s="121"/>
      <c r="R988" s="121"/>
      <c r="S988" s="121"/>
      <c r="T988" s="121"/>
      <c r="U988" s="121"/>
      <c r="V988" s="121"/>
    </row>
    <row r="989" spans="1:22" ht="15.75" customHeight="1" x14ac:dyDescent="0.2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315"/>
      <c r="P989" s="121"/>
      <c r="Q989" s="121"/>
      <c r="R989" s="121"/>
      <c r="S989" s="121"/>
      <c r="T989" s="121"/>
      <c r="U989" s="121"/>
      <c r="V989" s="121"/>
    </row>
    <row r="990" spans="1:22" ht="15.75" customHeight="1" x14ac:dyDescent="0.2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315"/>
      <c r="P990" s="121"/>
      <c r="Q990" s="121"/>
      <c r="R990" s="121"/>
      <c r="S990" s="121"/>
      <c r="T990" s="121"/>
      <c r="U990" s="121"/>
      <c r="V990" s="121"/>
    </row>
    <row r="991" spans="1:22" ht="15.75" customHeight="1" x14ac:dyDescent="0.2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315"/>
      <c r="P991" s="121"/>
      <c r="Q991" s="121"/>
      <c r="R991" s="121"/>
      <c r="S991" s="121"/>
      <c r="T991" s="121"/>
      <c r="U991" s="121"/>
      <c r="V991" s="121"/>
    </row>
    <row r="992" spans="1:22" ht="15.75" customHeight="1" x14ac:dyDescent="0.2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315"/>
      <c r="P992" s="121"/>
      <c r="Q992" s="121"/>
      <c r="R992" s="121"/>
      <c r="S992" s="121"/>
      <c r="T992" s="121"/>
      <c r="U992" s="121"/>
      <c r="V992" s="121"/>
    </row>
    <row r="993" spans="1:22" ht="15.75" customHeight="1" x14ac:dyDescent="0.2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315"/>
      <c r="P993" s="121"/>
      <c r="Q993" s="121"/>
      <c r="R993" s="121"/>
      <c r="S993" s="121"/>
      <c r="T993" s="121"/>
      <c r="U993" s="121"/>
      <c r="V993" s="121"/>
    </row>
    <row r="994" spans="1:22" ht="15.75" customHeight="1" x14ac:dyDescent="0.2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315"/>
      <c r="P994" s="121"/>
      <c r="Q994" s="121"/>
      <c r="R994" s="121"/>
      <c r="S994" s="121"/>
      <c r="T994" s="121"/>
      <c r="U994" s="121"/>
      <c r="V994" s="121"/>
    </row>
    <row r="995" spans="1:22" ht="15.75" customHeight="1" x14ac:dyDescent="0.2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315"/>
      <c r="P995" s="121"/>
      <c r="Q995" s="121"/>
      <c r="R995" s="121"/>
      <c r="S995" s="121"/>
      <c r="T995" s="121"/>
      <c r="U995" s="121"/>
      <c r="V995" s="121"/>
    </row>
    <row r="996" spans="1:22" ht="15.75" customHeight="1" x14ac:dyDescent="0.2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315"/>
      <c r="P996" s="121"/>
      <c r="Q996" s="121"/>
      <c r="R996" s="121"/>
      <c r="S996" s="121"/>
      <c r="T996" s="121"/>
      <c r="U996" s="121"/>
      <c r="V996" s="121"/>
    </row>
    <row r="997" spans="1:22" ht="15.75" customHeight="1" x14ac:dyDescent="0.2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315"/>
      <c r="P997" s="121"/>
      <c r="Q997" s="121"/>
      <c r="R997" s="121"/>
      <c r="S997" s="121"/>
      <c r="T997" s="121"/>
      <c r="U997" s="121"/>
      <c r="V997" s="121"/>
    </row>
    <row r="998" spans="1:22" ht="15.75" customHeight="1" x14ac:dyDescent="0.2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315"/>
      <c r="P998" s="121"/>
      <c r="Q998" s="121"/>
      <c r="R998" s="121"/>
      <c r="S998" s="121"/>
      <c r="T998" s="121"/>
      <c r="U998" s="121"/>
      <c r="V998" s="121"/>
    </row>
    <row r="999" spans="1:22" ht="15.75" customHeight="1" x14ac:dyDescent="0.2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315"/>
      <c r="P999" s="121"/>
      <c r="Q999" s="121"/>
      <c r="R999" s="121"/>
      <c r="S999" s="121"/>
      <c r="T999" s="121"/>
      <c r="U999" s="121"/>
      <c r="V999" s="121"/>
    </row>
    <row r="1000" spans="1:22" ht="15.75" customHeight="1" x14ac:dyDescent="0.2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315"/>
      <c r="P1000" s="121"/>
      <c r="Q1000" s="121"/>
      <c r="R1000" s="121"/>
      <c r="S1000" s="121"/>
      <c r="T1000" s="121"/>
      <c r="U1000" s="121"/>
      <c r="V1000" s="121"/>
    </row>
  </sheetData>
  <mergeCells count="14">
    <mergeCell ref="A6:B6"/>
    <mergeCell ref="N4:N5"/>
    <mergeCell ref="A3:B5"/>
    <mergeCell ref="C3:E3"/>
    <mergeCell ref="F3:H3"/>
    <mergeCell ref="I3:K3"/>
    <mergeCell ref="L3:N3"/>
    <mergeCell ref="C4:D4"/>
    <mergeCell ref="E4:E5"/>
    <mergeCell ref="F4:G4"/>
    <mergeCell ref="H4:H5"/>
    <mergeCell ref="I4:J4"/>
    <mergeCell ref="K4:K5"/>
    <mergeCell ref="L4:M4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44"/>
  <sheetViews>
    <sheetView topLeftCell="A76" workbookViewId="0"/>
  </sheetViews>
  <sheetFormatPr defaultColWidth="14.42578125" defaultRowHeight="15" customHeight="1" x14ac:dyDescent="0.25"/>
  <cols>
    <col min="1" max="1" width="4.140625" customWidth="1"/>
    <col min="2" max="2" width="11.42578125" customWidth="1"/>
    <col min="3" max="3" width="7.7109375" customWidth="1"/>
    <col min="4" max="4" width="10" customWidth="1"/>
    <col min="5" max="5" width="6.7109375" customWidth="1"/>
    <col min="6" max="6" width="6.85546875" customWidth="1"/>
    <col min="7" max="7" width="7.7109375" customWidth="1"/>
    <col min="8" max="8" width="7.5703125" customWidth="1"/>
    <col min="9" max="9" width="6.28515625" customWidth="1"/>
    <col min="10" max="10" width="6.7109375" customWidth="1"/>
    <col min="11" max="11" width="8.7109375" customWidth="1"/>
    <col min="12" max="12" width="7.140625" customWidth="1"/>
    <col min="13" max="13" width="6.28515625" customWidth="1"/>
    <col min="14" max="14" width="6.7109375" customWidth="1"/>
    <col min="15" max="16" width="8.7109375" customWidth="1"/>
    <col min="17" max="17" width="7.28515625" customWidth="1"/>
    <col min="18" max="20" width="4.7109375" customWidth="1"/>
    <col min="21" max="21" width="6.5703125" customWidth="1"/>
    <col min="22" max="26" width="8.7109375" customWidth="1"/>
  </cols>
  <sheetData>
    <row r="1" spans="1:26" hidden="1" x14ac:dyDescent="0.25">
      <c r="A1" s="1" t="s">
        <v>354</v>
      </c>
      <c r="B1" s="1"/>
      <c r="C1" s="2"/>
      <c r="D1" s="2"/>
      <c r="E1" s="2"/>
      <c r="F1" s="1"/>
      <c r="G1" s="2"/>
      <c r="H1" s="2"/>
      <c r="I1" s="2"/>
      <c r="N1" s="1"/>
      <c r="O1" s="2"/>
      <c r="P1" s="2"/>
      <c r="Q1" s="2"/>
    </row>
    <row r="2" spans="1:26" hidden="1" x14ac:dyDescent="0.25">
      <c r="A2" s="4" t="s">
        <v>355</v>
      </c>
      <c r="B2" s="1"/>
      <c r="C2" s="2"/>
      <c r="D2" s="2"/>
      <c r="E2" s="2"/>
      <c r="F2" s="4"/>
      <c r="G2" s="2"/>
      <c r="H2" s="2"/>
      <c r="I2" s="2"/>
      <c r="N2" s="4"/>
      <c r="O2" s="2"/>
      <c r="P2" s="2"/>
      <c r="Q2" s="2"/>
    </row>
    <row r="3" spans="1:26" hidden="1" x14ac:dyDescent="0.25">
      <c r="A3" s="4"/>
      <c r="B3" s="1"/>
      <c r="C3" s="2"/>
      <c r="D3" s="2"/>
      <c r="E3" s="2"/>
      <c r="F3" s="4"/>
      <c r="G3" s="2"/>
      <c r="H3" s="2"/>
      <c r="I3" s="2"/>
      <c r="N3" s="4"/>
      <c r="O3" s="2"/>
      <c r="P3" s="2"/>
      <c r="Q3" s="2"/>
    </row>
    <row r="4" spans="1:26" hidden="1" x14ac:dyDescent="0.25">
      <c r="A4" s="301" t="s">
        <v>356</v>
      </c>
      <c r="B4" s="281"/>
      <c r="C4" s="295" t="s">
        <v>3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6"/>
    </row>
    <row r="5" spans="1:26" hidden="1" x14ac:dyDescent="0.25">
      <c r="A5" s="252"/>
      <c r="B5" s="282"/>
      <c r="C5" s="294" t="s">
        <v>357</v>
      </c>
      <c r="D5" s="260"/>
      <c r="E5" s="261"/>
      <c r="F5" s="294" t="s">
        <v>358</v>
      </c>
      <c r="G5" s="260"/>
      <c r="H5" s="260"/>
      <c r="I5" s="260"/>
      <c r="J5" s="260"/>
      <c r="K5" s="260"/>
      <c r="L5" s="260"/>
      <c r="M5" s="261"/>
      <c r="N5" s="294" t="s">
        <v>359</v>
      </c>
      <c r="O5" s="260"/>
      <c r="P5" s="260"/>
      <c r="Q5" s="260"/>
      <c r="R5" s="260"/>
      <c r="S5" s="260"/>
      <c r="T5" s="260"/>
      <c r="U5" s="261"/>
      <c r="V5" s="170"/>
      <c r="W5" s="170"/>
      <c r="X5" s="170"/>
      <c r="Y5" s="170"/>
      <c r="Z5" s="170"/>
    </row>
    <row r="6" spans="1:26" ht="24" hidden="1" x14ac:dyDescent="0.25">
      <c r="A6" s="252"/>
      <c r="B6" s="282"/>
      <c r="C6" s="296" t="s">
        <v>360</v>
      </c>
      <c r="D6" s="297" t="s">
        <v>361</v>
      </c>
      <c r="E6" s="298" t="s">
        <v>362</v>
      </c>
      <c r="F6" s="27" t="s">
        <v>363</v>
      </c>
      <c r="G6" s="172" t="s">
        <v>364</v>
      </c>
      <c r="H6" s="172" t="s">
        <v>365</v>
      </c>
      <c r="I6" s="172" t="s">
        <v>366</v>
      </c>
      <c r="J6" s="173" t="s">
        <v>367</v>
      </c>
      <c r="K6" s="173" t="s">
        <v>368</v>
      </c>
      <c r="L6" s="173" t="s">
        <v>369</v>
      </c>
      <c r="M6" s="174" t="s">
        <v>326</v>
      </c>
      <c r="N6" s="27" t="s">
        <v>370</v>
      </c>
      <c r="O6" s="172" t="s">
        <v>371</v>
      </c>
      <c r="P6" s="172" t="s">
        <v>372</v>
      </c>
      <c r="Q6" s="172" t="s">
        <v>373</v>
      </c>
      <c r="R6" s="171" t="s">
        <v>374</v>
      </c>
      <c r="S6" s="171" t="s">
        <v>375</v>
      </c>
      <c r="T6" s="171" t="s">
        <v>376</v>
      </c>
      <c r="U6" s="174" t="s">
        <v>326</v>
      </c>
      <c r="V6" s="170"/>
      <c r="W6" s="170"/>
      <c r="X6" s="170"/>
      <c r="Y6" s="170"/>
      <c r="Z6" s="170"/>
    </row>
    <row r="7" spans="1:26" ht="36" hidden="1" x14ac:dyDescent="0.25">
      <c r="A7" s="253"/>
      <c r="B7" s="286"/>
      <c r="C7" s="253"/>
      <c r="D7" s="254"/>
      <c r="E7" s="286"/>
      <c r="F7" s="175" t="s">
        <v>377</v>
      </c>
      <c r="G7" s="176"/>
      <c r="H7" s="177" t="s">
        <v>378</v>
      </c>
      <c r="I7" s="177" t="s">
        <v>379</v>
      </c>
      <c r="J7" s="177" t="s">
        <v>380</v>
      </c>
      <c r="K7" s="177" t="s">
        <v>381</v>
      </c>
      <c r="L7" s="177" t="s">
        <v>382</v>
      </c>
      <c r="M7" s="178" t="s">
        <v>383</v>
      </c>
      <c r="N7" s="175" t="s">
        <v>384</v>
      </c>
      <c r="O7" s="177" t="s">
        <v>385</v>
      </c>
      <c r="P7" s="177" t="s">
        <v>386</v>
      </c>
      <c r="Q7" s="177" t="s">
        <v>387</v>
      </c>
      <c r="R7" s="176"/>
      <c r="S7" s="176"/>
      <c r="T7" s="176"/>
      <c r="U7" s="179" t="s">
        <v>383</v>
      </c>
      <c r="V7" s="170"/>
      <c r="W7" s="170"/>
      <c r="X7" s="170"/>
      <c r="Y7" s="170"/>
      <c r="Z7" s="170"/>
    </row>
    <row r="8" spans="1:26" hidden="1" x14ac:dyDescent="0.25">
      <c r="A8" s="255" t="s">
        <v>19</v>
      </c>
      <c r="B8" s="256"/>
      <c r="C8" s="73" t="s">
        <v>20</v>
      </c>
      <c r="D8" s="74" t="s">
        <v>21</v>
      </c>
      <c r="E8" s="75" t="s">
        <v>22</v>
      </c>
      <c r="F8" s="73" t="s">
        <v>20</v>
      </c>
      <c r="G8" s="74" t="s">
        <v>21</v>
      </c>
      <c r="H8" s="74" t="s">
        <v>22</v>
      </c>
      <c r="I8" s="74" t="s">
        <v>23</v>
      </c>
      <c r="J8" s="74" t="s">
        <v>24</v>
      </c>
      <c r="K8" s="74" t="s">
        <v>339</v>
      </c>
      <c r="L8" s="74" t="s">
        <v>340</v>
      </c>
      <c r="M8" s="75" t="s">
        <v>341</v>
      </c>
      <c r="N8" s="73" t="s">
        <v>20</v>
      </c>
      <c r="O8" s="74" t="s">
        <v>21</v>
      </c>
      <c r="P8" s="74" t="s">
        <v>22</v>
      </c>
      <c r="Q8" s="74" t="s">
        <v>23</v>
      </c>
      <c r="R8" s="74" t="s">
        <v>24</v>
      </c>
      <c r="S8" s="74" t="s">
        <v>339</v>
      </c>
      <c r="T8" s="74" t="s">
        <v>340</v>
      </c>
      <c r="U8" s="75" t="s">
        <v>341</v>
      </c>
    </row>
    <row r="9" spans="1:26" hidden="1" x14ac:dyDescent="0.25">
      <c r="A9" s="27">
        <v>1</v>
      </c>
      <c r="B9" s="180" t="s">
        <v>25</v>
      </c>
      <c r="C9" s="29">
        <v>9</v>
      </c>
      <c r="D9" s="30">
        <v>13</v>
      </c>
      <c r="E9" s="31">
        <f t="shared" ref="E9:E23" si="0">C9+D9</f>
        <v>22</v>
      </c>
      <c r="F9" s="29">
        <v>3</v>
      </c>
      <c r="G9" s="30">
        <v>0</v>
      </c>
      <c r="H9" s="30">
        <v>8</v>
      </c>
      <c r="I9" s="30">
        <v>7</v>
      </c>
      <c r="J9" s="30">
        <v>3</v>
      </c>
      <c r="K9" s="30">
        <v>1</v>
      </c>
      <c r="L9" s="30">
        <v>0</v>
      </c>
      <c r="M9" s="31">
        <f t="shared" ref="M9:M23" si="1">SUM(F9:L9)</f>
        <v>22</v>
      </c>
      <c r="N9" s="29">
        <v>16</v>
      </c>
      <c r="O9" s="30">
        <v>3</v>
      </c>
      <c r="P9" s="30">
        <v>1</v>
      </c>
      <c r="Q9" s="30">
        <v>1</v>
      </c>
      <c r="R9" s="30">
        <v>1</v>
      </c>
      <c r="S9" s="30">
        <v>0</v>
      </c>
      <c r="T9" s="30">
        <v>0</v>
      </c>
      <c r="U9" s="31">
        <f t="shared" ref="U9:U23" si="2">SUM(N9:T9)</f>
        <v>22</v>
      </c>
      <c r="V9" s="52"/>
    </row>
    <row r="10" spans="1:26" hidden="1" x14ac:dyDescent="0.25">
      <c r="A10" s="27">
        <v>2</v>
      </c>
      <c r="B10" s="181" t="s">
        <v>27</v>
      </c>
      <c r="C10" s="29">
        <v>25</v>
      </c>
      <c r="D10" s="30">
        <v>33</v>
      </c>
      <c r="E10" s="31">
        <f t="shared" si="0"/>
        <v>58</v>
      </c>
      <c r="F10" s="29">
        <v>9</v>
      </c>
      <c r="G10" s="30">
        <v>0</v>
      </c>
      <c r="H10" s="30">
        <v>16</v>
      </c>
      <c r="I10" s="30">
        <v>12</v>
      </c>
      <c r="J10" s="30">
        <v>15</v>
      </c>
      <c r="K10" s="30">
        <v>6</v>
      </c>
      <c r="L10" s="30">
        <v>0</v>
      </c>
      <c r="M10" s="31">
        <f t="shared" si="1"/>
        <v>58</v>
      </c>
      <c r="N10" s="29">
        <v>27</v>
      </c>
      <c r="O10" s="30">
        <v>8</v>
      </c>
      <c r="P10" s="30">
        <v>11</v>
      </c>
      <c r="Q10" s="30">
        <v>2</v>
      </c>
      <c r="R10" s="30">
        <v>9</v>
      </c>
      <c r="S10" s="30">
        <v>1</v>
      </c>
      <c r="T10" s="30">
        <v>0</v>
      </c>
      <c r="U10" s="31">
        <f t="shared" si="2"/>
        <v>58</v>
      </c>
      <c r="V10" s="52"/>
    </row>
    <row r="11" spans="1:26" hidden="1" x14ac:dyDescent="0.25">
      <c r="A11" s="27">
        <v>3</v>
      </c>
      <c r="B11" s="181" t="s">
        <v>28</v>
      </c>
      <c r="C11" s="29">
        <v>23</v>
      </c>
      <c r="D11" s="30">
        <v>22</v>
      </c>
      <c r="E11" s="31">
        <f t="shared" si="0"/>
        <v>45</v>
      </c>
      <c r="F11" s="29">
        <v>5</v>
      </c>
      <c r="G11" s="30">
        <v>0</v>
      </c>
      <c r="H11" s="30">
        <v>6</v>
      </c>
      <c r="I11" s="30">
        <v>20</v>
      </c>
      <c r="J11" s="30">
        <v>11</v>
      </c>
      <c r="K11" s="30">
        <v>1</v>
      </c>
      <c r="L11" s="30">
        <v>2</v>
      </c>
      <c r="M11" s="31">
        <f t="shared" si="1"/>
        <v>45</v>
      </c>
      <c r="N11" s="29">
        <v>31</v>
      </c>
      <c r="O11" s="30">
        <v>1</v>
      </c>
      <c r="P11" s="30">
        <v>9</v>
      </c>
      <c r="Q11" s="30">
        <v>2</v>
      </c>
      <c r="R11" s="30">
        <v>2</v>
      </c>
      <c r="S11" s="30">
        <v>0</v>
      </c>
      <c r="T11" s="30">
        <v>0</v>
      </c>
      <c r="U11" s="31">
        <f t="shared" si="2"/>
        <v>45</v>
      </c>
      <c r="V11" s="52"/>
    </row>
    <row r="12" spans="1:26" hidden="1" x14ac:dyDescent="0.25">
      <c r="A12" s="27">
        <v>4</v>
      </c>
      <c r="B12" s="181" t="s">
        <v>29</v>
      </c>
      <c r="C12" s="29">
        <v>20</v>
      </c>
      <c r="D12" s="30">
        <v>12</v>
      </c>
      <c r="E12" s="31">
        <f t="shared" si="0"/>
        <v>32</v>
      </c>
      <c r="F12" s="29">
        <v>3</v>
      </c>
      <c r="G12" s="30">
        <v>0</v>
      </c>
      <c r="H12" s="30">
        <v>11</v>
      </c>
      <c r="I12" s="30">
        <v>12</v>
      </c>
      <c r="J12" s="30">
        <v>4</v>
      </c>
      <c r="K12" s="30">
        <v>1</v>
      </c>
      <c r="L12" s="30">
        <v>1</v>
      </c>
      <c r="M12" s="31">
        <f t="shared" si="1"/>
        <v>32</v>
      </c>
      <c r="N12" s="29">
        <v>23</v>
      </c>
      <c r="O12" s="30">
        <v>3</v>
      </c>
      <c r="P12" s="30">
        <v>5</v>
      </c>
      <c r="Q12" s="30">
        <v>0</v>
      </c>
      <c r="R12" s="30">
        <v>1</v>
      </c>
      <c r="S12" s="30">
        <v>0</v>
      </c>
      <c r="T12" s="30">
        <v>0</v>
      </c>
      <c r="U12" s="31">
        <f t="shared" si="2"/>
        <v>32</v>
      </c>
      <c r="V12" s="52"/>
    </row>
    <row r="13" spans="1:26" hidden="1" x14ac:dyDescent="0.25">
      <c r="A13" s="27">
        <v>5</v>
      </c>
      <c r="B13" s="181" t="s">
        <v>30</v>
      </c>
      <c r="C13" s="29">
        <v>20</v>
      </c>
      <c r="D13" s="30">
        <v>27</v>
      </c>
      <c r="E13" s="31">
        <f t="shared" si="0"/>
        <v>47</v>
      </c>
      <c r="F13" s="29">
        <v>6</v>
      </c>
      <c r="G13" s="30">
        <v>0</v>
      </c>
      <c r="H13" s="30">
        <v>14</v>
      </c>
      <c r="I13" s="30">
        <v>20</v>
      </c>
      <c r="J13" s="30">
        <v>4</v>
      </c>
      <c r="K13" s="30">
        <v>2</v>
      </c>
      <c r="L13" s="30">
        <v>1</v>
      </c>
      <c r="M13" s="31">
        <f t="shared" si="1"/>
        <v>47</v>
      </c>
      <c r="N13" s="29">
        <v>33</v>
      </c>
      <c r="O13" s="30">
        <v>2</v>
      </c>
      <c r="P13" s="30">
        <v>6</v>
      </c>
      <c r="Q13" s="30">
        <v>2</v>
      </c>
      <c r="R13" s="30">
        <v>4</v>
      </c>
      <c r="S13" s="30">
        <v>0</v>
      </c>
      <c r="T13" s="30">
        <v>0</v>
      </c>
      <c r="U13" s="31">
        <f t="shared" si="2"/>
        <v>47</v>
      </c>
      <c r="V13" s="52"/>
    </row>
    <row r="14" spans="1:26" hidden="1" x14ac:dyDescent="0.25">
      <c r="A14" s="27">
        <v>6</v>
      </c>
      <c r="B14" s="181" t="s">
        <v>31</v>
      </c>
      <c r="C14" s="29">
        <v>17</v>
      </c>
      <c r="D14" s="30">
        <v>27</v>
      </c>
      <c r="E14" s="31">
        <f t="shared" si="0"/>
        <v>44</v>
      </c>
      <c r="F14" s="29">
        <v>11</v>
      </c>
      <c r="G14" s="30">
        <v>0</v>
      </c>
      <c r="H14" s="30">
        <v>7</v>
      </c>
      <c r="I14" s="30">
        <v>11</v>
      </c>
      <c r="J14" s="30">
        <v>10</v>
      </c>
      <c r="K14" s="30">
        <v>4</v>
      </c>
      <c r="L14" s="30">
        <v>1</v>
      </c>
      <c r="M14" s="31">
        <f t="shared" si="1"/>
        <v>44</v>
      </c>
      <c r="N14" s="29">
        <v>17</v>
      </c>
      <c r="O14" s="30">
        <v>7</v>
      </c>
      <c r="P14" s="30">
        <v>7</v>
      </c>
      <c r="Q14" s="30">
        <v>3</v>
      </c>
      <c r="R14" s="30">
        <v>9</v>
      </c>
      <c r="S14" s="30">
        <v>1</v>
      </c>
      <c r="T14" s="30">
        <v>0</v>
      </c>
      <c r="U14" s="31">
        <f t="shared" si="2"/>
        <v>44</v>
      </c>
      <c r="V14" s="52"/>
    </row>
    <row r="15" spans="1:26" hidden="1" x14ac:dyDescent="0.25">
      <c r="A15" s="27">
        <v>7</v>
      </c>
      <c r="B15" s="181" t="s">
        <v>32</v>
      </c>
      <c r="C15" s="29">
        <v>27</v>
      </c>
      <c r="D15" s="30">
        <v>28</v>
      </c>
      <c r="E15" s="31">
        <f t="shared" si="0"/>
        <v>55</v>
      </c>
      <c r="F15" s="29">
        <v>7</v>
      </c>
      <c r="G15" s="30">
        <v>0</v>
      </c>
      <c r="H15" s="30">
        <v>12</v>
      </c>
      <c r="I15" s="30">
        <v>13</v>
      </c>
      <c r="J15" s="30">
        <v>13</v>
      </c>
      <c r="K15" s="30">
        <v>5</v>
      </c>
      <c r="L15" s="30">
        <v>5</v>
      </c>
      <c r="M15" s="31">
        <f t="shared" si="1"/>
        <v>55</v>
      </c>
      <c r="N15" s="29">
        <v>25</v>
      </c>
      <c r="O15" s="30">
        <v>13</v>
      </c>
      <c r="P15" s="30">
        <v>6</v>
      </c>
      <c r="Q15" s="30">
        <v>3</v>
      </c>
      <c r="R15" s="30">
        <v>8</v>
      </c>
      <c r="S15" s="30">
        <v>0</v>
      </c>
      <c r="T15" s="30">
        <v>0</v>
      </c>
      <c r="U15" s="31">
        <f t="shared" si="2"/>
        <v>55</v>
      </c>
      <c r="V15" s="52"/>
    </row>
    <row r="16" spans="1:26" hidden="1" x14ac:dyDescent="0.25">
      <c r="A16" s="27">
        <v>8</v>
      </c>
      <c r="B16" s="181" t="s">
        <v>33</v>
      </c>
      <c r="C16" s="29">
        <v>34</v>
      </c>
      <c r="D16" s="30">
        <v>30</v>
      </c>
      <c r="E16" s="31">
        <f t="shared" si="0"/>
        <v>64</v>
      </c>
      <c r="F16" s="29">
        <v>19</v>
      </c>
      <c r="G16" s="30">
        <v>1</v>
      </c>
      <c r="H16" s="30">
        <v>18</v>
      </c>
      <c r="I16" s="30">
        <v>7</v>
      </c>
      <c r="J16" s="30">
        <v>14</v>
      </c>
      <c r="K16" s="30">
        <v>3</v>
      </c>
      <c r="L16" s="30">
        <v>2</v>
      </c>
      <c r="M16" s="31">
        <f t="shared" si="1"/>
        <v>64</v>
      </c>
      <c r="N16" s="29">
        <v>26</v>
      </c>
      <c r="O16" s="30">
        <v>1</v>
      </c>
      <c r="P16" s="30">
        <v>16</v>
      </c>
      <c r="Q16" s="30">
        <v>2</v>
      </c>
      <c r="R16" s="30">
        <v>18</v>
      </c>
      <c r="S16" s="30">
        <v>1</v>
      </c>
      <c r="T16" s="30">
        <v>0</v>
      </c>
      <c r="U16" s="31">
        <f t="shared" si="2"/>
        <v>64</v>
      </c>
      <c r="V16" s="52"/>
    </row>
    <row r="17" spans="1:26" hidden="1" x14ac:dyDescent="0.25">
      <c r="A17" s="27">
        <v>9</v>
      </c>
      <c r="B17" s="181" t="s">
        <v>34</v>
      </c>
      <c r="C17" s="29">
        <v>11</v>
      </c>
      <c r="D17" s="30">
        <v>11</v>
      </c>
      <c r="E17" s="31">
        <f t="shared" si="0"/>
        <v>22</v>
      </c>
      <c r="F17" s="29">
        <v>5</v>
      </c>
      <c r="G17" s="30">
        <v>0</v>
      </c>
      <c r="H17" s="30">
        <v>4</v>
      </c>
      <c r="I17" s="30">
        <v>5</v>
      </c>
      <c r="J17" s="30">
        <v>5</v>
      </c>
      <c r="K17" s="30">
        <v>2</v>
      </c>
      <c r="L17" s="30">
        <v>1</v>
      </c>
      <c r="M17" s="31">
        <f t="shared" si="1"/>
        <v>22</v>
      </c>
      <c r="N17" s="29">
        <v>10</v>
      </c>
      <c r="O17" s="30">
        <v>3</v>
      </c>
      <c r="P17" s="30">
        <v>2</v>
      </c>
      <c r="Q17" s="30">
        <v>1</v>
      </c>
      <c r="R17" s="30">
        <v>6</v>
      </c>
      <c r="S17" s="30">
        <v>0</v>
      </c>
      <c r="T17" s="30">
        <v>0</v>
      </c>
      <c r="U17" s="31">
        <f t="shared" si="2"/>
        <v>22</v>
      </c>
      <c r="V17" s="52"/>
    </row>
    <row r="18" spans="1:26" hidden="1" x14ac:dyDescent="0.25">
      <c r="A18" s="27">
        <v>10</v>
      </c>
      <c r="B18" s="181" t="s">
        <v>35</v>
      </c>
      <c r="C18" s="29">
        <v>14</v>
      </c>
      <c r="D18" s="30">
        <v>16</v>
      </c>
      <c r="E18" s="31">
        <f t="shared" si="0"/>
        <v>30</v>
      </c>
      <c r="F18" s="29">
        <v>11</v>
      </c>
      <c r="G18" s="30">
        <v>0</v>
      </c>
      <c r="H18" s="30">
        <v>7</v>
      </c>
      <c r="I18" s="30">
        <v>1</v>
      </c>
      <c r="J18" s="30">
        <v>6</v>
      </c>
      <c r="K18" s="30">
        <v>3</v>
      </c>
      <c r="L18" s="30">
        <v>2</v>
      </c>
      <c r="M18" s="31">
        <f t="shared" si="1"/>
        <v>30</v>
      </c>
      <c r="N18" s="29">
        <v>7</v>
      </c>
      <c r="O18" s="30">
        <v>6</v>
      </c>
      <c r="P18" s="30">
        <v>5</v>
      </c>
      <c r="Q18" s="30">
        <v>3</v>
      </c>
      <c r="R18" s="30">
        <v>7</v>
      </c>
      <c r="S18" s="30">
        <v>2</v>
      </c>
      <c r="T18" s="30">
        <v>0</v>
      </c>
      <c r="U18" s="31">
        <f t="shared" si="2"/>
        <v>30</v>
      </c>
      <c r="V18" s="52"/>
    </row>
    <row r="19" spans="1:26" hidden="1" x14ac:dyDescent="0.25">
      <c r="A19" s="27">
        <v>11</v>
      </c>
      <c r="B19" s="181" t="s">
        <v>36</v>
      </c>
      <c r="C19" s="29">
        <v>8</v>
      </c>
      <c r="D19" s="30">
        <v>9</v>
      </c>
      <c r="E19" s="31">
        <f t="shared" si="0"/>
        <v>17</v>
      </c>
      <c r="F19" s="29">
        <v>2</v>
      </c>
      <c r="G19" s="30">
        <v>0</v>
      </c>
      <c r="H19" s="30">
        <v>0</v>
      </c>
      <c r="I19" s="30">
        <v>5</v>
      </c>
      <c r="J19" s="30">
        <v>3</v>
      </c>
      <c r="K19" s="30">
        <v>7</v>
      </c>
      <c r="L19" s="30">
        <v>0</v>
      </c>
      <c r="M19" s="31">
        <f t="shared" si="1"/>
        <v>17</v>
      </c>
      <c r="N19" s="29">
        <v>12</v>
      </c>
      <c r="O19" s="30">
        <v>2</v>
      </c>
      <c r="P19" s="30">
        <v>1</v>
      </c>
      <c r="Q19" s="30">
        <v>1</v>
      </c>
      <c r="R19" s="30">
        <v>1</v>
      </c>
      <c r="S19" s="30">
        <v>0</v>
      </c>
      <c r="T19" s="30">
        <v>0</v>
      </c>
      <c r="U19" s="31">
        <f t="shared" si="2"/>
        <v>17</v>
      </c>
      <c r="V19" s="52"/>
    </row>
    <row r="20" spans="1:26" hidden="1" x14ac:dyDescent="0.25">
      <c r="A20" s="27">
        <v>12</v>
      </c>
      <c r="B20" s="181" t="s">
        <v>37</v>
      </c>
      <c r="C20" s="29">
        <v>6</v>
      </c>
      <c r="D20" s="30">
        <v>7</v>
      </c>
      <c r="E20" s="31">
        <f t="shared" si="0"/>
        <v>13</v>
      </c>
      <c r="F20" s="29">
        <v>4</v>
      </c>
      <c r="G20" s="30">
        <v>1</v>
      </c>
      <c r="H20" s="30">
        <v>2</v>
      </c>
      <c r="I20" s="30">
        <v>2</v>
      </c>
      <c r="J20" s="30">
        <v>2</v>
      </c>
      <c r="K20" s="30">
        <v>1</v>
      </c>
      <c r="L20" s="30">
        <v>1</v>
      </c>
      <c r="M20" s="31">
        <f t="shared" si="1"/>
        <v>13</v>
      </c>
      <c r="N20" s="29">
        <v>3</v>
      </c>
      <c r="O20" s="30">
        <v>3</v>
      </c>
      <c r="P20" s="30">
        <v>2</v>
      </c>
      <c r="Q20" s="30">
        <v>3</v>
      </c>
      <c r="R20" s="30">
        <v>2</v>
      </c>
      <c r="S20" s="30">
        <v>0</v>
      </c>
      <c r="T20" s="30">
        <v>0</v>
      </c>
      <c r="U20" s="31">
        <f t="shared" si="2"/>
        <v>13</v>
      </c>
      <c r="V20" s="52"/>
    </row>
    <row r="21" spans="1:26" ht="15.75" hidden="1" customHeight="1" x14ac:dyDescent="0.25">
      <c r="A21" s="27">
        <v>13</v>
      </c>
      <c r="B21" s="181" t="s">
        <v>38</v>
      </c>
      <c r="C21" s="29">
        <v>5</v>
      </c>
      <c r="D21" s="30">
        <v>6</v>
      </c>
      <c r="E21" s="31">
        <f t="shared" si="0"/>
        <v>11</v>
      </c>
      <c r="F21" s="29">
        <v>2</v>
      </c>
      <c r="G21" s="30">
        <v>0</v>
      </c>
      <c r="H21" s="30">
        <v>4</v>
      </c>
      <c r="I21" s="30">
        <v>3</v>
      </c>
      <c r="J21" s="30">
        <v>1</v>
      </c>
      <c r="K21" s="30">
        <v>1</v>
      </c>
      <c r="L21" s="30">
        <v>0</v>
      </c>
      <c r="M21" s="31">
        <f t="shared" si="1"/>
        <v>11</v>
      </c>
      <c r="N21" s="29">
        <v>4</v>
      </c>
      <c r="O21" s="30">
        <v>5</v>
      </c>
      <c r="P21" s="30">
        <v>0</v>
      </c>
      <c r="Q21" s="30">
        <v>0</v>
      </c>
      <c r="R21" s="30">
        <v>2</v>
      </c>
      <c r="S21" s="30">
        <v>0</v>
      </c>
      <c r="T21" s="30">
        <v>0</v>
      </c>
      <c r="U21" s="31">
        <f t="shared" si="2"/>
        <v>11</v>
      </c>
      <c r="V21" s="52"/>
    </row>
    <row r="22" spans="1:26" ht="15.75" hidden="1" customHeight="1" x14ac:dyDescent="0.25">
      <c r="A22" s="27">
        <v>14</v>
      </c>
      <c r="B22" s="181" t="s">
        <v>39</v>
      </c>
      <c r="C22" s="29">
        <v>87</v>
      </c>
      <c r="D22" s="30">
        <v>91</v>
      </c>
      <c r="E22" s="31">
        <f t="shared" si="0"/>
        <v>178</v>
      </c>
      <c r="F22" s="29">
        <v>75</v>
      </c>
      <c r="G22" s="30">
        <v>1</v>
      </c>
      <c r="H22" s="30">
        <v>23</v>
      </c>
      <c r="I22" s="30">
        <v>6</v>
      </c>
      <c r="J22" s="30">
        <v>42</v>
      </c>
      <c r="K22" s="30">
        <v>17</v>
      </c>
      <c r="L22" s="30">
        <v>14</v>
      </c>
      <c r="M22" s="31">
        <f t="shared" si="1"/>
        <v>178</v>
      </c>
      <c r="N22" s="29">
        <v>31</v>
      </c>
      <c r="O22" s="30">
        <v>15</v>
      </c>
      <c r="P22" s="30">
        <v>48</v>
      </c>
      <c r="Q22" s="30">
        <v>22</v>
      </c>
      <c r="R22" s="30">
        <v>58</v>
      </c>
      <c r="S22" s="30">
        <v>4</v>
      </c>
      <c r="T22" s="30">
        <v>0</v>
      </c>
      <c r="U22" s="31">
        <f t="shared" si="2"/>
        <v>178</v>
      </c>
      <c r="V22" s="52"/>
    </row>
    <row r="23" spans="1:26" ht="15.75" hidden="1" customHeight="1" x14ac:dyDescent="0.25">
      <c r="A23" s="27">
        <v>15</v>
      </c>
      <c r="B23" s="182" t="s">
        <v>40</v>
      </c>
      <c r="C23" s="29">
        <v>31</v>
      </c>
      <c r="D23" s="30">
        <v>27</v>
      </c>
      <c r="E23" s="31">
        <f t="shared" si="0"/>
        <v>58</v>
      </c>
      <c r="F23" s="29">
        <v>7</v>
      </c>
      <c r="G23" s="30">
        <v>0</v>
      </c>
      <c r="H23" s="30">
        <v>8</v>
      </c>
      <c r="I23" s="30">
        <v>9</v>
      </c>
      <c r="J23" s="30">
        <v>23</v>
      </c>
      <c r="K23" s="30">
        <v>5</v>
      </c>
      <c r="L23" s="30">
        <v>6</v>
      </c>
      <c r="M23" s="31">
        <f t="shared" si="1"/>
        <v>58</v>
      </c>
      <c r="N23" s="29">
        <v>17</v>
      </c>
      <c r="O23" s="30">
        <v>10</v>
      </c>
      <c r="P23" s="30">
        <v>16</v>
      </c>
      <c r="Q23" s="30">
        <v>5</v>
      </c>
      <c r="R23" s="30">
        <v>8</v>
      </c>
      <c r="S23" s="30">
        <v>2</v>
      </c>
      <c r="T23" s="30">
        <v>0</v>
      </c>
      <c r="U23" s="31">
        <f t="shared" si="2"/>
        <v>58</v>
      </c>
      <c r="V23" s="52"/>
    </row>
    <row r="24" spans="1:26" ht="15.75" hidden="1" customHeight="1" x14ac:dyDescent="0.25">
      <c r="A24" s="257" t="s">
        <v>388</v>
      </c>
      <c r="B24" s="256"/>
      <c r="C24" s="92">
        <f t="shared" ref="C24:U24" si="3">SUM(C9:C23)</f>
        <v>337</v>
      </c>
      <c r="D24" s="93">
        <f t="shared" si="3"/>
        <v>359</v>
      </c>
      <c r="E24" s="94">
        <f t="shared" si="3"/>
        <v>696</v>
      </c>
      <c r="F24" s="92">
        <f t="shared" si="3"/>
        <v>169</v>
      </c>
      <c r="G24" s="93">
        <f t="shared" si="3"/>
        <v>3</v>
      </c>
      <c r="H24" s="93">
        <f t="shared" si="3"/>
        <v>140</v>
      </c>
      <c r="I24" s="93">
        <f t="shared" si="3"/>
        <v>133</v>
      </c>
      <c r="J24" s="93">
        <f t="shared" si="3"/>
        <v>156</v>
      </c>
      <c r="K24" s="93">
        <f t="shared" si="3"/>
        <v>59</v>
      </c>
      <c r="L24" s="93">
        <f t="shared" si="3"/>
        <v>36</v>
      </c>
      <c r="M24" s="94">
        <f t="shared" si="3"/>
        <v>696</v>
      </c>
      <c r="N24" s="92">
        <f t="shared" si="3"/>
        <v>282</v>
      </c>
      <c r="O24" s="93">
        <f t="shared" si="3"/>
        <v>82</v>
      </c>
      <c r="P24" s="93">
        <f t="shared" si="3"/>
        <v>135</v>
      </c>
      <c r="Q24" s="93">
        <f t="shared" si="3"/>
        <v>50</v>
      </c>
      <c r="R24" s="93">
        <f t="shared" si="3"/>
        <v>136</v>
      </c>
      <c r="S24" s="93">
        <f t="shared" si="3"/>
        <v>11</v>
      </c>
      <c r="T24" s="93">
        <f t="shared" si="3"/>
        <v>0</v>
      </c>
      <c r="U24" s="94">
        <f t="shared" si="3"/>
        <v>696</v>
      </c>
      <c r="V24" s="52"/>
    </row>
    <row r="25" spans="1:26" ht="15.75" hidden="1" customHeight="1" x14ac:dyDescent="0.25">
      <c r="A25" s="172"/>
      <c r="B25" s="17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2"/>
    </row>
    <row r="26" spans="1:26" ht="15.75" hidden="1" customHeight="1" x14ac:dyDescent="0.25">
      <c r="A26" s="1" t="s">
        <v>354</v>
      </c>
      <c r="B26" s="1"/>
      <c r="C26" s="2"/>
      <c r="D26" s="2"/>
      <c r="E26" s="2"/>
      <c r="F26" s="1"/>
      <c r="G26" s="2"/>
      <c r="H26" s="2"/>
      <c r="I26" s="2"/>
      <c r="N26" s="1"/>
      <c r="O26" s="2"/>
      <c r="P26" s="2"/>
      <c r="Q26" s="2"/>
    </row>
    <row r="27" spans="1:26" ht="15.75" hidden="1" customHeight="1" x14ac:dyDescent="0.25">
      <c r="A27" s="4" t="s">
        <v>355</v>
      </c>
      <c r="B27" s="1"/>
      <c r="C27" s="2"/>
      <c r="D27" s="2"/>
      <c r="E27" s="2"/>
      <c r="F27" s="4"/>
      <c r="G27" s="2"/>
      <c r="H27" s="2"/>
      <c r="I27" s="2"/>
      <c r="N27" s="4"/>
      <c r="O27" s="2"/>
      <c r="P27" s="2"/>
      <c r="Q27" s="2"/>
    </row>
    <row r="28" spans="1:26" ht="15.75" hidden="1" customHeight="1" x14ac:dyDescent="0.25">
      <c r="A28" s="172"/>
      <c r="B28" s="17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52"/>
    </row>
    <row r="29" spans="1:26" ht="15.75" hidden="1" customHeight="1" x14ac:dyDescent="0.25">
      <c r="A29" s="301" t="s">
        <v>389</v>
      </c>
      <c r="B29" s="281"/>
      <c r="C29" s="299" t="s">
        <v>4</v>
      </c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6"/>
    </row>
    <row r="30" spans="1:26" ht="15.75" hidden="1" customHeight="1" x14ac:dyDescent="0.25">
      <c r="A30" s="252"/>
      <c r="B30" s="282"/>
      <c r="C30" s="294" t="s">
        <v>390</v>
      </c>
      <c r="D30" s="260"/>
      <c r="E30" s="261"/>
      <c r="F30" s="294" t="s">
        <v>391</v>
      </c>
      <c r="G30" s="260"/>
      <c r="H30" s="260"/>
      <c r="I30" s="260"/>
      <c r="J30" s="260"/>
      <c r="K30" s="260"/>
      <c r="L30" s="260"/>
      <c r="M30" s="261"/>
      <c r="N30" s="294" t="s">
        <v>392</v>
      </c>
      <c r="O30" s="260"/>
      <c r="P30" s="260"/>
      <c r="Q30" s="260"/>
      <c r="R30" s="260"/>
      <c r="S30" s="260"/>
      <c r="T30" s="260"/>
      <c r="U30" s="261"/>
      <c r="V30" s="170"/>
      <c r="W30" s="170"/>
      <c r="X30" s="170"/>
      <c r="Y30" s="170"/>
      <c r="Z30" s="170"/>
    </row>
    <row r="31" spans="1:26" ht="15.75" hidden="1" customHeight="1" x14ac:dyDescent="0.25">
      <c r="A31" s="252"/>
      <c r="B31" s="282"/>
      <c r="C31" s="296" t="s">
        <v>393</v>
      </c>
      <c r="D31" s="297" t="s">
        <v>394</v>
      </c>
      <c r="E31" s="298" t="s">
        <v>395</v>
      </c>
      <c r="F31" s="27" t="s">
        <v>363</v>
      </c>
      <c r="G31" s="172" t="s">
        <v>364</v>
      </c>
      <c r="H31" s="172" t="s">
        <v>365</v>
      </c>
      <c r="I31" s="172" t="s">
        <v>366</v>
      </c>
      <c r="J31" s="173" t="s">
        <v>367</v>
      </c>
      <c r="K31" s="173" t="s">
        <v>368</v>
      </c>
      <c r="L31" s="173" t="s">
        <v>369</v>
      </c>
      <c r="M31" s="174" t="s">
        <v>326</v>
      </c>
      <c r="N31" s="27" t="s">
        <v>370</v>
      </c>
      <c r="O31" s="172" t="s">
        <v>371</v>
      </c>
      <c r="P31" s="172" t="s">
        <v>372</v>
      </c>
      <c r="Q31" s="172" t="s">
        <v>373</v>
      </c>
      <c r="R31" s="171" t="s">
        <v>374</v>
      </c>
      <c r="S31" s="171" t="s">
        <v>375</v>
      </c>
      <c r="T31" s="171" t="s">
        <v>376</v>
      </c>
      <c r="U31" s="174" t="s">
        <v>326</v>
      </c>
      <c r="V31" s="170"/>
      <c r="W31" s="170"/>
      <c r="X31" s="170"/>
      <c r="Y31" s="170"/>
      <c r="Z31" s="170"/>
    </row>
    <row r="32" spans="1:26" ht="15.75" hidden="1" customHeight="1" x14ac:dyDescent="0.25">
      <c r="A32" s="253"/>
      <c r="B32" s="286"/>
      <c r="C32" s="253"/>
      <c r="D32" s="254"/>
      <c r="E32" s="286"/>
      <c r="F32" s="175" t="s">
        <v>377</v>
      </c>
      <c r="G32" s="176"/>
      <c r="H32" s="177" t="s">
        <v>378</v>
      </c>
      <c r="I32" s="177" t="s">
        <v>379</v>
      </c>
      <c r="J32" s="177" t="s">
        <v>380</v>
      </c>
      <c r="K32" s="177" t="s">
        <v>381</v>
      </c>
      <c r="L32" s="177" t="s">
        <v>382</v>
      </c>
      <c r="M32" s="178" t="s">
        <v>383</v>
      </c>
      <c r="N32" s="175" t="s">
        <v>384</v>
      </c>
      <c r="O32" s="177" t="s">
        <v>385</v>
      </c>
      <c r="P32" s="177" t="s">
        <v>386</v>
      </c>
      <c r="Q32" s="177" t="s">
        <v>387</v>
      </c>
      <c r="R32" s="176"/>
      <c r="S32" s="176"/>
      <c r="T32" s="176"/>
      <c r="U32" s="179" t="s">
        <v>383</v>
      </c>
      <c r="V32" s="170"/>
      <c r="W32" s="170"/>
      <c r="X32" s="170"/>
      <c r="Y32" s="170"/>
      <c r="Z32" s="170"/>
    </row>
    <row r="33" spans="1:22" ht="15.75" hidden="1" customHeight="1" x14ac:dyDescent="0.25">
      <c r="A33" s="255" t="s">
        <v>19</v>
      </c>
      <c r="B33" s="256"/>
      <c r="C33" s="73" t="s">
        <v>20</v>
      </c>
      <c r="D33" s="74" t="s">
        <v>21</v>
      </c>
      <c r="E33" s="75" t="s">
        <v>22</v>
      </c>
      <c r="F33" s="73" t="s">
        <v>20</v>
      </c>
      <c r="G33" s="74" t="s">
        <v>21</v>
      </c>
      <c r="H33" s="74" t="s">
        <v>22</v>
      </c>
      <c r="I33" s="74" t="s">
        <v>23</v>
      </c>
      <c r="J33" s="74" t="s">
        <v>24</v>
      </c>
      <c r="K33" s="74" t="s">
        <v>339</v>
      </c>
      <c r="L33" s="74" t="s">
        <v>340</v>
      </c>
      <c r="M33" s="75" t="s">
        <v>341</v>
      </c>
      <c r="N33" s="73" t="s">
        <v>20</v>
      </c>
      <c r="O33" s="74" t="s">
        <v>21</v>
      </c>
      <c r="P33" s="74" t="s">
        <v>22</v>
      </c>
      <c r="Q33" s="74" t="s">
        <v>23</v>
      </c>
      <c r="R33" s="74" t="s">
        <v>24</v>
      </c>
      <c r="S33" s="74" t="s">
        <v>339</v>
      </c>
      <c r="T33" s="74" t="s">
        <v>340</v>
      </c>
      <c r="U33" s="75" t="s">
        <v>341</v>
      </c>
    </row>
    <row r="34" spans="1:22" ht="15.75" hidden="1" customHeight="1" x14ac:dyDescent="0.25">
      <c r="A34" s="27">
        <v>1</v>
      </c>
      <c r="B34" s="180" t="s">
        <v>25</v>
      </c>
      <c r="C34" s="29">
        <v>6</v>
      </c>
      <c r="D34" s="30">
        <v>6</v>
      </c>
      <c r="E34" s="31">
        <f t="shared" ref="E34:E48" si="4">C34+D34</f>
        <v>12</v>
      </c>
      <c r="F34" s="29">
        <v>1</v>
      </c>
      <c r="G34" s="30">
        <v>0</v>
      </c>
      <c r="H34" s="30">
        <v>0</v>
      </c>
      <c r="I34" s="30">
        <v>7</v>
      </c>
      <c r="J34" s="30">
        <v>2</v>
      </c>
      <c r="K34" s="30">
        <v>1</v>
      </c>
      <c r="L34" s="30">
        <v>1</v>
      </c>
      <c r="M34" s="31">
        <f t="shared" ref="M34:M48" si="5">SUM(F34:L34)</f>
        <v>12</v>
      </c>
      <c r="N34" s="29">
        <v>8</v>
      </c>
      <c r="O34" s="30">
        <v>1</v>
      </c>
      <c r="P34" s="30">
        <v>0</v>
      </c>
      <c r="Q34" s="30">
        <v>2</v>
      </c>
      <c r="R34" s="30">
        <v>1</v>
      </c>
      <c r="S34" s="30">
        <v>0</v>
      </c>
      <c r="T34" s="30">
        <v>0</v>
      </c>
      <c r="U34" s="31">
        <f t="shared" ref="U34:U48" si="6">SUM(N34:T34)</f>
        <v>12</v>
      </c>
      <c r="V34" s="52"/>
    </row>
    <row r="35" spans="1:22" ht="15.75" hidden="1" customHeight="1" x14ac:dyDescent="0.25">
      <c r="A35" s="27">
        <v>2</v>
      </c>
      <c r="B35" s="181" t="s">
        <v>27</v>
      </c>
      <c r="C35" s="29">
        <v>16</v>
      </c>
      <c r="D35" s="30">
        <v>18</v>
      </c>
      <c r="E35" s="31">
        <f t="shared" si="4"/>
        <v>34</v>
      </c>
      <c r="F35" s="29">
        <v>5</v>
      </c>
      <c r="G35" s="30">
        <v>0</v>
      </c>
      <c r="H35" s="30">
        <v>9</v>
      </c>
      <c r="I35" s="30">
        <v>7</v>
      </c>
      <c r="J35" s="30">
        <v>9</v>
      </c>
      <c r="K35" s="30">
        <v>3</v>
      </c>
      <c r="L35" s="30">
        <v>1</v>
      </c>
      <c r="M35" s="31">
        <f t="shared" si="5"/>
        <v>34</v>
      </c>
      <c r="N35" s="29">
        <v>13</v>
      </c>
      <c r="O35" s="30">
        <v>7</v>
      </c>
      <c r="P35" s="30">
        <v>9</v>
      </c>
      <c r="Q35" s="30">
        <v>2</v>
      </c>
      <c r="R35" s="30">
        <v>3</v>
      </c>
      <c r="S35" s="30">
        <v>0</v>
      </c>
      <c r="T35" s="30">
        <v>0</v>
      </c>
      <c r="U35" s="31">
        <f t="shared" si="6"/>
        <v>34</v>
      </c>
      <c r="V35" s="52"/>
    </row>
    <row r="36" spans="1:22" ht="15.75" hidden="1" customHeight="1" x14ac:dyDescent="0.25">
      <c r="A36" s="27">
        <v>3</v>
      </c>
      <c r="B36" s="181" t="s">
        <v>28</v>
      </c>
      <c r="C36" s="29">
        <v>5</v>
      </c>
      <c r="D36" s="30">
        <v>6</v>
      </c>
      <c r="E36" s="31">
        <f t="shared" si="4"/>
        <v>11</v>
      </c>
      <c r="F36" s="29">
        <v>2</v>
      </c>
      <c r="G36" s="30">
        <v>0</v>
      </c>
      <c r="H36" s="30">
        <v>1</v>
      </c>
      <c r="I36" s="30">
        <v>5</v>
      </c>
      <c r="J36" s="30">
        <v>2</v>
      </c>
      <c r="K36" s="30">
        <v>1</v>
      </c>
      <c r="L36" s="30">
        <v>0</v>
      </c>
      <c r="M36" s="31">
        <f t="shared" si="5"/>
        <v>11</v>
      </c>
      <c r="N36" s="29">
        <v>8</v>
      </c>
      <c r="O36" s="30">
        <v>1</v>
      </c>
      <c r="P36" s="30">
        <v>0</v>
      </c>
      <c r="Q36" s="30">
        <v>1</v>
      </c>
      <c r="R36" s="30">
        <v>1</v>
      </c>
      <c r="S36" s="30">
        <v>0</v>
      </c>
      <c r="T36" s="30">
        <v>0</v>
      </c>
      <c r="U36" s="31">
        <f t="shared" si="6"/>
        <v>11</v>
      </c>
      <c r="V36" s="52"/>
    </row>
    <row r="37" spans="1:22" ht="15.75" hidden="1" customHeight="1" x14ac:dyDescent="0.25">
      <c r="A37" s="27">
        <v>4</v>
      </c>
      <c r="B37" s="181" t="s">
        <v>29</v>
      </c>
      <c r="C37" s="29">
        <v>15</v>
      </c>
      <c r="D37" s="30">
        <v>15</v>
      </c>
      <c r="E37" s="31">
        <f t="shared" si="4"/>
        <v>30</v>
      </c>
      <c r="F37" s="29">
        <v>9</v>
      </c>
      <c r="G37" s="30">
        <v>1</v>
      </c>
      <c r="H37" s="30">
        <v>2</v>
      </c>
      <c r="I37" s="30">
        <v>5</v>
      </c>
      <c r="J37" s="30">
        <v>4</v>
      </c>
      <c r="K37" s="30">
        <v>7</v>
      </c>
      <c r="L37" s="30">
        <v>2</v>
      </c>
      <c r="M37" s="31">
        <f t="shared" si="5"/>
        <v>30</v>
      </c>
      <c r="N37" s="29">
        <v>12</v>
      </c>
      <c r="O37" s="30">
        <v>4</v>
      </c>
      <c r="P37" s="30">
        <v>5</v>
      </c>
      <c r="Q37" s="30">
        <v>4</v>
      </c>
      <c r="R37" s="30">
        <v>5</v>
      </c>
      <c r="S37" s="30">
        <v>0</v>
      </c>
      <c r="T37" s="30">
        <v>0</v>
      </c>
      <c r="U37" s="31">
        <f t="shared" si="6"/>
        <v>30</v>
      </c>
      <c r="V37" s="52"/>
    </row>
    <row r="38" spans="1:22" ht="15.75" hidden="1" customHeight="1" x14ac:dyDescent="0.25">
      <c r="A38" s="27">
        <v>5</v>
      </c>
      <c r="B38" s="181" t="s">
        <v>30</v>
      </c>
      <c r="C38" s="29">
        <v>19</v>
      </c>
      <c r="D38" s="30">
        <v>16</v>
      </c>
      <c r="E38" s="31">
        <f t="shared" si="4"/>
        <v>35</v>
      </c>
      <c r="F38" s="29">
        <v>8</v>
      </c>
      <c r="G38" s="30">
        <v>0</v>
      </c>
      <c r="H38" s="30">
        <v>3</v>
      </c>
      <c r="I38" s="30">
        <v>15</v>
      </c>
      <c r="J38" s="30">
        <v>6</v>
      </c>
      <c r="K38" s="30">
        <v>0</v>
      </c>
      <c r="L38" s="30">
        <v>3</v>
      </c>
      <c r="M38" s="31">
        <f t="shared" si="5"/>
        <v>35</v>
      </c>
      <c r="N38" s="29">
        <v>15</v>
      </c>
      <c r="O38" s="30">
        <v>6</v>
      </c>
      <c r="P38" s="30">
        <v>4</v>
      </c>
      <c r="Q38" s="30">
        <v>5</v>
      </c>
      <c r="R38" s="30">
        <v>5</v>
      </c>
      <c r="S38" s="30">
        <v>0</v>
      </c>
      <c r="T38" s="30">
        <v>0</v>
      </c>
      <c r="U38" s="31">
        <f t="shared" si="6"/>
        <v>35</v>
      </c>
      <c r="V38" s="52"/>
    </row>
    <row r="39" spans="1:22" ht="15.75" hidden="1" customHeight="1" x14ac:dyDescent="0.25">
      <c r="A39" s="27">
        <v>6</v>
      </c>
      <c r="B39" s="181" t="s">
        <v>31</v>
      </c>
      <c r="C39" s="29">
        <v>22</v>
      </c>
      <c r="D39" s="30">
        <v>20</v>
      </c>
      <c r="E39" s="31">
        <f t="shared" si="4"/>
        <v>42</v>
      </c>
      <c r="F39" s="29">
        <v>8</v>
      </c>
      <c r="G39" s="30">
        <v>0</v>
      </c>
      <c r="H39" s="30">
        <v>1</v>
      </c>
      <c r="I39" s="30">
        <v>16</v>
      </c>
      <c r="J39" s="30">
        <v>13</v>
      </c>
      <c r="K39" s="30">
        <v>3</v>
      </c>
      <c r="L39" s="30">
        <v>1</v>
      </c>
      <c r="M39" s="31">
        <f t="shared" si="5"/>
        <v>42</v>
      </c>
      <c r="N39" s="29">
        <v>15</v>
      </c>
      <c r="O39" s="30">
        <v>3</v>
      </c>
      <c r="P39" s="30">
        <v>11</v>
      </c>
      <c r="Q39" s="30">
        <v>3</v>
      </c>
      <c r="R39" s="30">
        <v>10</v>
      </c>
      <c r="S39" s="30">
        <v>0</v>
      </c>
      <c r="T39" s="30">
        <v>0</v>
      </c>
      <c r="U39" s="31">
        <f t="shared" si="6"/>
        <v>42</v>
      </c>
      <c r="V39" s="52"/>
    </row>
    <row r="40" spans="1:22" ht="15.75" hidden="1" customHeight="1" x14ac:dyDescent="0.25">
      <c r="A40" s="27">
        <v>7</v>
      </c>
      <c r="B40" s="181" t="s">
        <v>32</v>
      </c>
      <c r="C40" s="29">
        <v>35</v>
      </c>
      <c r="D40" s="30">
        <v>45</v>
      </c>
      <c r="E40" s="31">
        <f t="shared" si="4"/>
        <v>80</v>
      </c>
      <c r="F40" s="29">
        <v>12</v>
      </c>
      <c r="G40" s="30">
        <v>1</v>
      </c>
      <c r="H40" s="30">
        <v>8</v>
      </c>
      <c r="I40" s="30">
        <v>31</v>
      </c>
      <c r="J40" s="30">
        <v>14</v>
      </c>
      <c r="K40" s="30">
        <v>14</v>
      </c>
      <c r="L40" s="30"/>
      <c r="M40" s="31">
        <f t="shared" si="5"/>
        <v>80</v>
      </c>
      <c r="N40" s="29">
        <v>54</v>
      </c>
      <c r="O40" s="30">
        <v>5</v>
      </c>
      <c r="P40" s="30">
        <v>7</v>
      </c>
      <c r="Q40" s="30">
        <v>3</v>
      </c>
      <c r="R40" s="30">
        <v>10</v>
      </c>
      <c r="S40" s="30">
        <v>1</v>
      </c>
      <c r="T40" s="30">
        <v>0</v>
      </c>
      <c r="U40" s="31">
        <f t="shared" si="6"/>
        <v>80</v>
      </c>
      <c r="V40" s="52"/>
    </row>
    <row r="41" spans="1:22" ht="15.75" hidden="1" customHeight="1" x14ac:dyDescent="0.25">
      <c r="A41" s="27">
        <v>8</v>
      </c>
      <c r="B41" s="181" t="s">
        <v>33</v>
      </c>
      <c r="C41" s="29">
        <v>23</v>
      </c>
      <c r="D41" s="30">
        <v>26</v>
      </c>
      <c r="E41" s="31">
        <f t="shared" si="4"/>
        <v>49</v>
      </c>
      <c r="F41" s="29">
        <v>8</v>
      </c>
      <c r="G41" s="30">
        <v>0</v>
      </c>
      <c r="H41" s="30">
        <v>14</v>
      </c>
      <c r="I41" s="30">
        <v>7</v>
      </c>
      <c r="J41" s="30">
        <v>13</v>
      </c>
      <c r="K41" s="30">
        <v>6</v>
      </c>
      <c r="L41" s="30">
        <v>1</v>
      </c>
      <c r="M41" s="31">
        <f t="shared" si="5"/>
        <v>49</v>
      </c>
      <c r="N41" s="29">
        <v>20</v>
      </c>
      <c r="O41" s="30">
        <v>5</v>
      </c>
      <c r="P41" s="30">
        <v>11</v>
      </c>
      <c r="Q41" s="30">
        <v>3</v>
      </c>
      <c r="R41" s="30">
        <v>10</v>
      </c>
      <c r="S41" s="30">
        <v>0</v>
      </c>
      <c r="T41" s="30">
        <v>0</v>
      </c>
      <c r="U41" s="31">
        <f t="shared" si="6"/>
        <v>49</v>
      </c>
      <c r="V41" s="52"/>
    </row>
    <row r="42" spans="1:22" ht="15.75" hidden="1" customHeight="1" x14ac:dyDescent="0.25">
      <c r="A42" s="27">
        <v>9</v>
      </c>
      <c r="B42" s="181" t="s">
        <v>34</v>
      </c>
      <c r="C42" s="29">
        <v>25</v>
      </c>
      <c r="D42" s="30">
        <v>22</v>
      </c>
      <c r="E42" s="31">
        <f t="shared" si="4"/>
        <v>47</v>
      </c>
      <c r="F42" s="29">
        <v>7</v>
      </c>
      <c r="G42" s="30">
        <v>0</v>
      </c>
      <c r="H42" s="30">
        <v>8</v>
      </c>
      <c r="I42" s="30">
        <v>12</v>
      </c>
      <c r="J42" s="30">
        <v>11</v>
      </c>
      <c r="K42" s="30">
        <v>7</v>
      </c>
      <c r="L42" s="30">
        <v>2</v>
      </c>
      <c r="M42" s="31">
        <f t="shared" si="5"/>
        <v>47</v>
      </c>
      <c r="N42" s="29">
        <v>24</v>
      </c>
      <c r="O42" s="30">
        <v>5</v>
      </c>
      <c r="P42" s="30">
        <v>7</v>
      </c>
      <c r="Q42" s="30">
        <v>4</v>
      </c>
      <c r="R42" s="30">
        <v>7</v>
      </c>
      <c r="S42" s="30">
        <v>0</v>
      </c>
      <c r="T42" s="30">
        <v>0</v>
      </c>
      <c r="U42" s="31">
        <f t="shared" si="6"/>
        <v>47</v>
      </c>
      <c r="V42" s="52"/>
    </row>
    <row r="43" spans="1:22" ht="15.75" hidden="1" customHeight="1" x14ac:dyDescent="0.25">
      <c r="A43" s="27">
        <v>10</v>
      </c>
      <c r="B43" s="181" t="s">
        <v>35</v>
      </c>
      <c r="C43" s="29">
        <v>23</v>
      </c>
      <c r="D43" s="30">
        <v>29</v>
      </c>
      <c r="E43" s="31">
        <f t="shared" si="4"/>
        <v>52</v>
      </c>
      <c r="F43" s="29">
        <v>8</v>
      </c>
      <c r="G43" s="30">
        <v>0</v>
      </c>
      <c r="H43" s="30">
        <v>15</v>
      </c>
      <c r="I43" s="30">
        <v>11</v>
      </c>
      <c r="J43" s="30">
        <v>10</v>
      </c>
      <c r="K43" s="30">
        <v>6</v>
      </c>
      <c r="L43" s="30">
        <v>2</v>
      </c>
      <c r="M43" s="31">
        <f t="shared" si="5"/>
        <v>52</v>
      </c>
      <c r="N43" s="29">
        <v>29</v>
      </c>
      <c r="O43" s="30">
        <v>8</v>
      </c>
      <c r="P43" s="30">
        <v>7</v>
      </c>
      <c r="Q43" s="30">
        <v>1</v>
      </c>
      <c r="R43" s="30">
        <v>7</v>
      </c>
      <c r="S43" s="30">
        <v>0</v>
      </c>
      <c r="T43" s="30">
        <v>0</v>
      </c>
      <c r="U43" s="31">
        <f t="shared" si="6"/>
        <v>52</v>
      </c>
      <c r="V43" s="52"/>
    </row>
    <row r="44" spans="1:22" ht="15.75" hidden="1" customHeight="1" x14ac:dyDescent="0.25">
      <c r="A44" s="27">
        <v>11</v>
      </c>
      <c r="B44" s="181" t="s">
        <v>36</v>
      </c>
      <c r="C44" s="29">
        <v>7</v>
      </c>
      <c r="D44" s="30">
        <v>15</v>
      </c>
      <c r="E44" s="31">
        <f t="shared" si="4"/>
        <v>22</v>
      </c>
      <c r="F44" s="29">
        <v>0</v>
      </c>
      <c r="G44" s="30">
        <v>0</v>
      </c>
      <c r="H44" s="30">
        <v>4</v>
      </c>
      <c r="I44" s="30">
        <v>8</v>
      </c>
      <c r="J44" s="30">
        <v>6</v>
      </c>
      <c r="K44" s="30">
        <v>4</v>
      </c>
      <c r="L44" s="30">
        <v>0</v>
      </c>
      <c r="M44" s="31">
        <f t="shared" si="5"/>
        <v>22</v>
      </c>
      <c r="N44" s="29">
        <v>22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1">
        <f t="shared" si="6"/>
        <v>22</v>
      </c>
      <c r="V44" s="52"/>
    </row>
    <row r="45" spans="1:22" ht="15.75" hidden="1" customHeight="1" x14ac:dyDescent="0.25">
      <c r="A45" s="27">
        <v>12</v>
      </c>
      <c r="B45" s="181" t="s">
        <v>37</v>
      </c>
      <c r="C45" s="29">
        <v>4</v>
      </c>
      <c r="D45" s="30">
        <v>10</v>
      </c>
      <c r="E45" s="31">
        <f t="shared" si="4"/>
        <v>14</v>
      </c>
      <c r="F45" s="29">
        <v>4</v>
      </c>
      <c r="G45" s="30">
        <v>0</v>
      </c>
      <c r="H45" s="30">
        <v>4</v>
      </c>
      <c r="I45" s="30">
        <v>0</v>
      </c>
      <c r="J45" s="30">
        <v>3</v>
      </c>
      <c r="K45" s="30">
        <v>2</v>
      </c>
      <c r="L45" s="30">
        <v>1</v>
      </c>
      <c r="M45" s="31">
        <f t="shared" si="5"/>
        <v>14</v>
      </c>
      <c r="N45" s="29">
        <v>4</v>
      </c>
      <c r="O45" s="30">
        <v>2</v>
      </c>
      <c r="P45" s="30">
        <v>2</v>
      </c>
      <c r="Q45" s="30">
        <v>1</v>
      </c>
      <c r="R45" s="30">
        <v>5</v>
      </c>
      <c r="S45" s="30">
        <v>0</v>
      </c>
      <c r="T45" s="30">
        <v>0</v>
      </c>
      <c r="U45" s="31">
        <f t="shared" si="6"/>
        <v>14</v>
      </c>
      <c r="V45" s="52"/>
    </row>
    <row r="46" spans="1:22" ht="15.75" hidden="1" customHeight="1" x14ac:dyDescent="0.25">
      <c r="A46" s="27">
        <v>13</v>
      </c>
      <c r="B46" s="181" t="s">
        <v>38</v>
      </c>
      <c r="C46" s="29">
        <v>5</v>
      </c>
      <c r="D46" s="30">
        <v>5</v>
      </c>
      <c r="E46" s="31">
        <f t="shared" si="4"/>
        <v>10</v>
      </c>
      <c r="F46" s="29">
        <v>2</v>
      </c>
      <c r="G46" s="30">
        <v>0</v>
      </c>
      <c r="H46" s="30">
        <v>3</v>
      </c>
      <c r="I46" s="30">
        <v>1</v>
      </c>
      <c r="J46" s="30">
        <v>4</v>
      </c>
      <c r="K46" s="30">
        <v>0</v>
      </c>
      <c r="L46" s="30">
        <v>0</v>
      </c>
      <c r="M46" s="31">
        <f t="shared" si="5"/>
        <v>10</v>
      </c>
      <c r="N46" s="29">
        <v>6</v>
      </c>
      <c r="O46" s="30">
        <v>2</v>
      </c>
      <c r="P46" s="30">
        <v>1</v>
      </c>
      <c r="Q46" s="30"/>
      <c r="R46" s="30">
        <v>1</v>
      </c>
      <c r="S46" s="30">
        <v>0</v>
      </c>
      <c r="T46" s="30">
        <v>0</v>
      </c>
      <c r="U46" s="31">
        <f t="shared" si="6"/>
        <v>10</v>
      </c>
      <c r="V46" s="52"/>
    </row>
    <row r="47" spans="1:22" ht="15.75" hidden="1" customHeight="1" x14ac:dyDescent="0.25">
      <c r="A47" s="27">
        <v>14</v>
      </c>
      <c r="B47" s="181" t="s">
        <v>39</v>
      </c>
      <c r="C47" s="29">
        <v>78</v>
      </c>
      <c r="D47" s="30">
        <v>90</v>
      </c>
      <c r="E47" s="31">
        <f t="shared" si="4"/>
        <v>168</v>
      </c>
      <c r="F47" s="29">
        <v>53</v>
      </c>
      <c r="G47" s="30">
        <v>3</v>
      </c>
      <c r="H47" s="30">
        <v>21</v>
      </c>
      <c r="I47" s="30">
        <v>7</v>
      </c>
      <c r="J47" s="30">
        <v>57</v>
      </c>
      <c r="K47" s="30">
        <v>21</v>
      </c>
      <c r="L47" s="30">
        <v>6</v>
      </c>
      <c r="M47" s="31">
        <f t="shared" si="5"/>
        <v>168</v>
      </c>
      <c r="N47" s="29">
        <v>33</v>
      </c>
      <c r="O47" s="30">
        <v>22</v>
      </c>
      <c r="P47" s="30">
        <v>52</v>
      </c>
      <c r="Q47" s="30">
        <v>16</v>
      </c>
      <c r="R47" s="30">
        <v>43</v>
      </c>
      <c r="S47" s="30">
        <v>2</v>
      </c>
      <c r="T47" s="30">
        <v>0</v>
      </c>
      <c r="U47" s="31">
        <f t="shared" si="6"/>
        <v>168</v>
      </c>
      <c r="V47" s="52"/>
    </row>
    <row r="48" spans="1:22" ht="15.75" hidden="1" customHeight="1" x14ac:dyDescent="0.25">
      <c r="A48" s="27">
        <v>15</v>
      </c>
      <c r="B48" s="182" t="s">
        <v>40</v>
      </c>
      <c r="C48" s="29">
        <v>17</v>
      </c>
      <c r="D48" s="30">
        <v>26</v>
      </c>
      <c r="E48" s="31">
        <f t="shared" si="4"/>
        <v>43</v>
      </c>
      <c r="F48" s="29">
        <v>3</v>
      </c>
      <c r="G48" s="30">
        <v>0</v>
      </c>
      <c r="H48" s="30">
        <v>11</v>
      </c>
      <c r="I48" s="30">
        <v>7</v>
      </c>
      <c r="J48" s="30">
        <v>17</v>
      </c>
      <c r="K48" s="30">
        <v>4</v>
      </c>
      <c r="L48" s="30">
        <v>1</v>
      </c>
      <c r="M48" s="31">
        <f t="shared" si="5"/>
        <v>43</v>
      </c>
      <c r="N48" s="29">
        <v>17</v>
      </c>
      <c r="O48" s="30">
        <v>7</v>
      </c>
      <c r="P48" s="30">
        <v>10</v>
      </c>
      <c r="Q48" s="30">
        <v>1</v>
      </c>
      <c r="R48" s="30">
        <v>7</v>
      </c>
      <c r="S48" s="30">
        <v>1</v>
      </c>
      <c r="T48" s="30">
        <v>0</v>
      </c>
      <c r="U48" s="31">
        <f t="shared" si="6"/>
        <v>43</v>
      </c>
      <c r="V48" s="52"/>
    </row>
    <row r="49" spans="1:26" ht="15.75" hidden="1" customHeight="1" x14ac:dyDescent="0.25">
      <c r="A49" s="257" t="s">
        <v>396</v>
      </c>
      <c r="B49" s="256"/>
      <c r="C49" s="92">
        <f t="shared" ref="C49:U49" si="7">SUM(C34:C48)</f>
        <v>300</v>
      </c>
      <c r="D49" s="93">
        <f t="shared" si="7"/>
        <v>349</v>
      </c>
      <c r="E49" s="94">
        <f t="shared" si="7"/>
        <v>649</v>
      </c>
      <c r="F49" s="92">
        <f t="shared" si="7"/>
        <v>130</v>
      </c>
      <c r="G49" s="93">
        <f t="shared" si="7"/>
        <v>5</v>
      </c>
      <c r="H49" s="93">
        <f t="shared" si="7"/>
        <v>104</v>
      </c>
      <c r="I49" s="93">
        <f t="shared" si="7"/>
        <v>139</v>
      </c>
      <c r="J49" s="93">
        <f t="shared" si="7"/>
        <v>171</v>
      </c>
      <c r="K49" s="93">
        <f t="shared" si="7"/>
        <v>79</v>
      </c>
      <c r="L49" s="93">
        <f t="shared" si="7"/>
        <v>21</v>
      </c>
      <c r="M49" s="94">
        <f t="shared" si="7"/>
        <v>649</v>
      </c>
      <c r="N49" s="92">
        <f t="shared" si="7"/>
        <v>280</v>
      </c>
      <c r="O49" s="93">
        <f t="shared" si="7"/>
        <v>78</v>
      </c>
      <c r="P49" s="93">
        <f t="shared" si="7"/>
        <v>126</v>
      </c>
      <c r="Q49" s="93">
        <f t="shared" si="7"/>
        <v>46</v>
      </c>
      <c r="R49" s="93">
        <f t="shared" si="7"/>
        <v>115</v>
      </c>
      <c r="S49" s="93">
        <f t="shared" si="7"/>
        <v>4</v>
      </c>
      <c r="T49" s="93">
        <f t="shared" si="7"/>
        <v>0</v>
      </c>
      <c r="U49" s="94">
        <f t="shared" si="7"/>
        <v>649</v>
      </c>
      <c r="V49" s="52"/>
    </row>
    <row r="50" spans="1:26" ht="15.75" hidden="1" customHeight="1" x14ac:dyDescent="0.25"/>
    <row r="51" spans="1:26" ht="15.75" hidden="1" customHeight="1" x14ac:dyDescent="0.25">
      <c r="A51" s="1" t="s">
        <v>354</v>
      </c>
      <c r="B51" s="1"/>
      <c r="C51" s="2"/>
      <c r="D51" s="2"/>
      <c r="E51" s="2"/>
      <c r="F51" s="1"/>
      <c r="G51" s="2"/>
      <c r="H51" s="2"/>
      <c r="I51" s="2"/>
      <c r="N51" s="1"/>
      <c r="O51" s="2"/>
      <c r="P51" s="2"/>
      <c r="Q51" s="2"/>
    </row>
    <row r="52" spans="1:26" ht="15.75" hidden="1" customHeight="1" x14ac:dyDescent="0.25">
      <c r="A52" s="4" t="s">
        <v>355</v>
      </c>
      <c r="B52" s="1"/>
      <c r="C52" s="2"/>
      <c r="D52" s="2"/>
      <c r="E52" s="2"/>
      <c r="F52" s="4"/>
      <c r="G52" s="2"/>
      <c r="H52" s="2"/>
      <c r="I52" s="2"/>
      <c r="N52" s="4"/>
      <c r="O52" s="2"/>
      <c r="P52" s="2"/>
      <c r="Q52" s="2"/>
    </row>
    <row r="53" spans="1:26" ht="15.75" hidden="1" customHeight="1" x14ac:dyDescent="0.25"/>
    <row r="54" spans="1:26" ht="15.75" hidden="1" customHeight="1" x14ac:dyDescent="0.25">
      <c r="A54" s="301" t="s">
        <v>397</v>
      </c>
      <c r="B54" s="281"/>
      <c r="C54" s="300" t="s">
        <v>5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6"/>
    </row>
    <row r="55" spans="1:26" ht="15.75" hidden="1" customHeight="1" x14ac:dyDescent="0.25">
      <c r="A55" s="252"/>
      <c r="B55" s="282"/>
      <c r="C55" s="294" t="s">
        <v>398</v>
      </c>
      <c r="D55" s="260"/>
      <c r="E55" s="261"/>
      <c r="F55" s="294" t="s">
        <v>399</v>
      </c>
      <c r="G55" s="260"/>
      <c r="H55" s="260"/>
      <c r="I55" s="260"/>
      <c r="J55" s="260"/>
      <c r="K55" s="260"/>
      <c r="L55" s="260"/>
      <c r="M55" s="261"/>
      <c r="N55" s="294" t="s">
        <v>400</v>
      </c>
      <c r="O55" s="260"/>
      <c r="P55" s="260"/>
      <c r="Q55" s="260"/>
      <c r="R55" s="260"/>
      <c r="S55" s="260"/>
      <c r="T55" s="260"/>
      <c r="U55" s="261"/>
      <c r="V55" s="170"/>
      <c r="W55" s="170"/>
      <c r="X55" s="170"/>
      <c r="Y55" s="170"/>
      <c r="Z55" s="170"/>
    </row>
    <row r="56" spans="1:26" ht="21" hidden="1" customHeight="1" x14ac:dyDescent="0.25">
      <c r="A56" s="252"/>
      <c r="B56" s="282"/>
      <c r="C56" s="296" t="s">
        <v>401</v>
      </c>
      <c r="D56" s="297" t="s">
        <v>402</v>
      </c>
      <c r="E56" s="298" t="s">
        <v>403</v>
      </c>
      <c r="F56" s="27" t="s">
        <v>363</v>
      </c>
      <c r="G56" s="172" t="s">
        <v>364</v>
      </c>
      <c r="H56" s="172" t="s">
        <v>365</v>
      </c>
      <c r="I56" s="172" t="s">
        <v>366</v>
      </c>
      <c r="J56" s="173" t="s">
        <v>367</v>
      </c>
      <c r="K56" s="173" t="s">
        <v>368</v>
      </c>
      <c r="L56" s="173" t="s">
        <v>369</v>
      </c>
      <c r="M56" s="174" t="s">
        <v>326</v>
      </c>
      <c r="N56" s="27" t="s">
        <v>370</v>
      </c>
      <c r="O56" s="172" t="s">
        <v>371</v>
      </c>
      <c r="P56" s="172" t="s">
        <v>372</v>
      </c>
      <c r="Q56" s="172" t="s">
        <v>373</v>
      </c>
      <c r="R56" s="171" t="s">
        <v>374</v>
      </c>
      <c r="S56" s="171" t="s">
        <v>375</v>
      </c>
      <c r="T56" s="171" t="s">
        <v>376</v>
      </c>
      <c r="U56" s="174" t="s">
        <v>326</v>
      </c>
      <c r="V56" s="170"/>
      <c r="W56" s="170"/>
      <c r="X56" s="170"/>
      <c r="Y56" s="170"/>
      <c r="Z56" s="170"/>
    </row>
    <row r="57" spans="1:26" ht="22.5" hidden="1" customHeight="1" x14ac:dyDescent="0.25">
      <c r="A57" s="253"/>
      <c r="B57" s="286"/>
      <c r="C57" s="253"/>
      <c r="D57" s="254"/>
      <c r="E57" s="286"/>
      <c r="F57" s="175" t="s">
        <v>377</v>
      </c>
      <c r="G57" s="176"/>
      <c r="H57" s="177" t="s">
        <v>378</v>
      </c>
      <c r="I57" s="177" t="s">
        <v>379</v>
      </c>
      <c r="J57" s="177" t="s">
        <v>380</v>
      </c>
      <c r="K57" s="177" t="s">
        <v>381</v>
      </c>
      <c r="L57" s="177" t="s">
        <v>382</v>
      </c>
      <c r="M57" s="178" t="s">
        <v>383</v>
      </c>
      <c r="N57" s="175" t="s">
        <v>384</v>
      </c>
      <c r="O57" s="177" t="s">
        <v>385</v>
      </c>
      <c r="P57" s="177" t="s">
        <v>386</v>
      </c>
      <c r="Q57" s="177" t="s">
        <v>387</v>
      </c>
      <c r="R57" s="176"/>
      <c r="S57" s="176"/>
      <c r="T57" s="176"/>
      <c r="U57" s="179" t="s">
        <v>383</v>
      </c>
      <c r="V57" s="170"/>
      <c r="W57" s="170"/>
      <c r="X57" s="170"/>
      <c r="Y57" s="170"/>
      <c r="Z57" s="170"/>
    </row>
    <row r="58" spans="1:26" ht="14.25" hidden="1" customHeight="1" x14ac:dyDescent="0.25">
      <c r="A58" s="255" t="s">
        <v>19</v>
      </c>
      <c r="B58" s="256"/>
      <c r="C58" s="73" t="s">
        <v>20</v>
      </c>
      <c r="D58" s="74" t="s">
        <v>21</v>
      </c>
      <c r="E58" s="75" t="s">
        <v>22</v>
      </c>
      <c r="F58" s="73" t="s">
        <v>20</v>
      </c>
      <c r="G58" s="74" t="s">
        <v>21</v>
      </c>
      <c r="H58" s="74" t="s">
        <v>22</v>
      </c>
      <c r="I58" s="74" t="s">
        <v>23</v>
      </c>
      <c r="J58" s="74" t="s">
        <v>24</v>
      </c>
      <c r="K58" s="74" t="s">
        <v>339</v>
      </c>
      <c r="L58" s="74" t="s">
        <v>340</v>
      </c>
      <c r="M58" s="75" t="s">
        <v>341</v>
      </c>
      <c r="N58" s="73" t="s">
        <v>20</v>
      </c>
      <c r="O58" s="74" t="s">
        <v>21</v>
      </c>
      <c r="P58" s="74" t="s">
        <v>22</v>
      </c>
      <c r="Q58" s="74" t="s">
        <v>23</v>
      </c>
      <c r="R58" s="74" t="s">
        <v>24</v>
      </c>
      <c r="S58" s="74" t="s">
        <v>339</v>
      </c>
      <c r="T58" s="74" t="s">
        <v>340</v>
      </c>
      <c r="U58" s="75" t="s">
        <v>341</v>
      </c>
    </row>
    <row r="59" spans="1:26" ht="14.25" hidden="1" customHeight="1" x14ac:dyDescent="0.25">
      <c r="A59" s="27">
        <v>1</v>
      </c>
      <c r="B59" s="180" t="s">
        <v>25</v>
      </c>
      <c r="C59" s="29">
        <v>9</v>
      </c>
      <c r="D59" s="30">
        <v>11</v>
      </c>
      <c r="E59" s="31">
        <v>20</v>
      </c>
      <c r="F59" s="29">
        <v>4</v>
      </c>
      <c r="G59" s="30">
        <v>0</v>
      </c>
      <c r="H59" s="30">
        <v>2</v>
      </c>
      <c r="I59" s="30">
        <v>6</v>
      </c>
      <c r="J59" s="30">
        <v>7</v>
      </c>
      <c r="K59" s="30">
        <v>1</v>
      </c>
      <c r="L59" s="30">
        <v>0</v>
      </c>
      <c r="M59" s="31">
        <v>20</v>
      </c>
      <c r="N59" s="29">
        <v>13</v>
      </c>
      <c r="O59" s="30">
        <v>3</v>
      </c>
      <c r="P59" s="30">
        <v>0</v>
      </c>
      <c r="Q59" s="30">
        <v>1</v>
      </c>
      <c r="R59" s="30">
        <v>2</v>
      </c>
      <c r="S59" s="30">
        <v>1</v>
      </c>
      <c r="T59" s="30">
        <v>0</v>
      </c>
      <c r="U59" s="31">
        <v>20</v>
      </c>
      <c r="V59" s="52"/>
    </row>
    <row r="60" spans="1:26" ht="15.75" hidden="1" customHeight="1" x14ac:dyDescent="0.25">
      <c r="A60" s="27">
        <v>2</v>
      </c>
      <c r="B60" s="181" t="s">
        <v>27</v>
      </c>
      <c r="C60" s="29">
        <v>24</v>
      </c>
      <c r="D60" s="30">
        <v>32</v>
      </c>
      <c r="E60" s="31">
        <v>56</v>
      </c>
      <c r="F60" s="29">
        <v>9</v>
      </c>
      <c r="G60" s="30">
        <v>1</v>
      </c>
      <c r="H60" s="30">
        <v>15</v>
      </c>
      <c r="I60" s="30">
        <v>13</v>
      </c>
      <c r="J60" s="30">
        <v>9</v>
      </c>
      <c r="K60" s="30">
        <v>7</v>
      </c>
      <c r="L60" s="30">
        <v>2</v>
      </c>
      <c r="M60" s="31">
        <v>56</v>
      </c>
      <c r="N60" s="29">
        <v>31</v>
      </c>
      <c r="O60" s="30">
        <v>4</v>
      </c>
      <c r="P60" s="30">
        <v>9</v>
      </c>
      <c r="Q60" s="30">
        <v>3</v>
      </c>
      <c r="R60" s="30">
        <v>8</v>
      </c>
      <c r="S60" s="30">
        <v>1</v>
      </c>
      <c r="T60" s="30">
        <v>0</v>
      </c>
      <c r="U60" s="31">
        <v>56</v>
      </c>
      <c r="V60" s="52"/>
    </row>
    <row r="61" spans="1:26" ht="15.75" hidden="1" customHeight="1" x14ac:dyDescent="0.25">
      <c r="A61" s="27">
        <v>3</v>
      </c>
      <c r="B61" s="181" t="s">
        <v>28</v>
      </c>
      <c r="C61" s="29">
        <v>20</v>
      </c>
      <c r="D61" s="30">
        <v>19</v>
      </c>
      <c r="E61" s="31">
        <v>39</v>
      </c>
      <c r="F61" s="29">
        <v>3</v>
      </c>
      <c r="G61" s="30">
        <v>0</v>
      </c>
      <c r="H61" s="30">
        <v>6</v>
      </c>
      <c r="I61" s="30">
        <v>19</v>
      </c>
      <c r="J61" s="30">
        <v>9</v>
      </c>
      <c r="K61" s="30">
        <v>2</v>
      </c>
      <c r="L61" s="30">
        <v>0</v>
      </c>
      <c r="M61" s="31">
        <v>39</v>
      </c>
      <c r="N61" s="29">
        <v>28</v>
      </c>
      <c r="O61" s="30">
        <v>2</v>
      </c>
      <c r="P61" s="30">
        <v>3</v>
      </c>
      <c r="Q61" s="30">
        <v>1</v>
      </c>
      <c r="R61" s="30">
        <v>4</v>
      </c>
      <c r="S61" s="30">
        <v>1</v>
      </c>
      <c r="T61" s="30">
        <v>0</v>
      </c>
      <c r="U61" s="31">
        <v>39</v>
      </c>
      <c r="V61" s="52"/>
    </row>
    <row r="62" spans="1:26" ht="15.75" hidden="1" customHeight="1" x14ac:dyDescent="0.25">
      <c r="A62" s="27">
        <v>4</v>
      </c>
      <c r="B62" s="181" t="s">
        <v>29</v>
      </c>
      <c r="C62" s="29">
        <v>15</v>
      </c>
      <c r="D62" s="30">
        <v>14</v>
      </c>
      <c r="E62" s="31">
        <v>29</v>
      </c>
      <c r="F62" s="29">
        <v>5</v>
      </c>
      <c r="G62" s="30">
        <v>0</v>
      </c>
      <c r="H62" s="30">
        <v>2</v>
      </c>
      <c r="I62" s="30">
        <v>7</v>
      </c>
      <c r="J62" s="30">
        <v>7</v>
      </c>
      <c r="K62" s="30">
        <v>6</v>
      </c>
      <c r="L62" s="30">
        <v>2</v>
      </c>
      <c r="M62" s="31">
        <v>29</v>
      </c>
      <c r="N62" s="29">
        <v>11</v>
      </c>
      <c r="O62" s="30">
        <v>6</v>
      </c>
      <c r="P62" s="30">
        <v>6</v>
      </c>
      <c r="Q62" s="30">
        <v>2</v>
      </c>
      <c r="R62" s="30">
        <v>4</v>
      </c>
      <c r="S62" s="30">
        <v>0</v>
      </c>
      <c r="T62" s="30">
        <v>0</v>
      </c>
      <c r="U62" s="31">
        <v>29</v>
      </c>
      <c r="V62" s="52"/>
    </row>
    <row r="63" spans="1:26" ht="15.75" hidden="1" customHeight="1" x14ac:dyDescent="0.25">
      <c r="A63" s="27">
        <v>5</v>
      </c>
      <c r="B63" s="181" t="s">
        <v>30</v>
      </c>
      <c r="C63" s="29">
        <v>24</v>
      </c>
      <c r="D63" s="30">
        <v>23</v>
      </c>
      <c r="E63" s="31">
        <v>47</v>
      </c>
      <c r="F63" s="29">
        <v>8</v>
      </c>
      <c r="G63" s="30">
        <v>0</v>
      </c>
      <c r="H63" s="30">
        <v>9</v>
      </c>
      <c r="I63" s="30">
        <v>16</v>
      </c>
      <c r="J63" s="30">
        <v>8</v>
      </c>
      <c r="K63" s="30">
        <v>3</v>
      </c>
      <c r="L63" s="30">
        <v>3</v>
      </c>
      <c r="M63" s="31">
        <v>47</v>
      </c>
      <c r="N63" s="29">
        <v>30</v>
      </c>
      <c r="O63" s="30">
        <v>2</v>
      </c>
      <c r="P63" s="30">
        <v>4</v>
      </c>
      <c r="Q63" s="30">
        <v>2</v>
      </c>
      <c r="R63" s="30">
        <v>7</v>
      </c>
      <c r="S63" s="30">
        <v>2</v>
      </c>
      <c r="T63" s="30">
        <v>0</v>
      </c>
      <c r="U63" s="31">
        <v>47</v>
      </c>
      <c r="V63" s="52"/>
    </row>
    <row r="64" spans="1:26" ht="15.75" hidden="1" customHeight="1" x14ac:dyDescent="0.25">
      <c r="A64" s="27">
        <v>6</v>
      </c>
      <c r="B64" s="181" t="s">
        <v>31</v>
      </c>
      <c r="C64" s="29">
        <v>24</v>
      </c>
      <c r="D64" s="30">
        <v>25</v>
      </c>
      <c r="E64" s="31">
        <v>49</v>
      </c>
      <c r="F64" s="29">
        <v>13</v>
      </c>
      <c r="G64" s="30">
        <v>0</v>
      </c>
      <c r="H64" s="30">
        <v>5</v>
      </c>
      <c r="I64" s="30">
        <v>8</v>
      </c>
      <c r="J64" s="30">
        <v>14</v>
      </c>
      <c r="K64" s="30">
        <v>6</v>
      </c>
      <c r="L64" s="30">
        <v>3</v>
      </c>
      <c r="M64" s="31">
        <v>49</v>
      </c>
      <c r="N64" s="29">
        <v>21</v>
      </c>
      <c r="O64" s="30">
        <v>6</v>
      </c>
      <c r="P64" s="30">
        <v>5</v>
      </c>
      <c r="Q64" s="30">
        <v>5</v>
      </c>
      <c r="R64" s="30">
        <v>11</v>
      </c>
      <c r="S64" s="30">
        <v>1</v>
      </c>
      <c r="T64" s="30">
        <v>0</v>
      </c>
      <c r="U64" s="31">
        <v>49</v>
      </c>
      <c r="V64" s="52"/>
    </row>
    <row r="65" spans="1:26" ht="15.75" hidden="1" customHeight="1" x14ac:dyDescent="0.25">
      <c r="A65" s="27">
        <v>7</v>
      </c>
      <c r="B65" s="181" t="s">
        <v>32</v>
      </c>
      <c r="C65" s="29">
        <v>19</v>
      </c>
      <c r="D65" s="30">
        <v>23</v>
      </c>
      <c r="E65" s="31">
        <v>42</v>
      </c>
      <c r="F65" s="29">
        <v>3</v>
      </c>
      <c r="G65" s="30">
        <v>2</v>
      </c>
      <c r="H65" s="30">
        <v>8</v>
      </c>
      <c r="I65" s="30">
        <v>9</v>
      </c>
      <c r="J65" s="30">
        <v>11</v>
      </c>
      <c r="K65" s="30">
        <v>7</v>
      </c>
      <c r="L65" s="30">
        <v>2</v>
      </c>
      <c r="M65" s="31">
        <v>42</v>
      </c>
      <c r="N65" s="29">
        <v>19</v>
      </c>
      <c r="O65" s="30">
        <v>8</v>
      </c>
      <c r="P65" s="30">
        <v>6</v>
      </c>
      <c r="Q65" s="30">
        <v>4</v>
      </c>
      <c r="R65" s="30">
        <v>5</v>
      </c>
      <c r="S65" s="30">
        <v>0</v>
      </c>
      <c r="T65" s="30">
        <v>0</v>
      </c>
      <c r="U65" s="31">
        <v>42</v>
      </c>
      <c r="V65" s="52"/>
    </row>
    <row r="66" spans="1:26" ht="15.75" hidden="1" customHeight="1" x14ac:dyDescent="0.25">
      <c r="A66" s="27">
        <v>8</v>
      </c>
      <c r="B66" s="181" t="s">
        <v>33</v>
      </c>
      <c r="C66" s="29">
        <v>31</v>
      </c>
      <c r="D66" s="30">
        <v>27</v>
      </c>
      <c r="E66" s="31">
        <v>58</v>
      </c>
      <c r="F66" s="29">
        <v>6</v>
      </c>
      <c r="G66" s="30">
        <v>0</v>
      </c>
      <c r="H66" s="30">
        <v>18</v>
      </c>
      <c r="I66" s="30">
        <v>13</v>
      </c>
      <c r="J66" s="30">
        <v>17</v>
      </c>
      <c r="K66" s="30">
        <v>2</v>
      </c>
      <c r="L66" s="30">
        <v>2</v>
      </c>
      <c r="M66" s="31">
        <v>58</v>
      </c>
      <c r="N66" s="29">
        <v>25</v>
      </c>
      <c r="O66" s="30">
        <v>6</v>
      </c>
      <c r="P66" s="30">
        <v>16</v>
      </c>
      <c r="Q66" s="30">
        <v>3</v>
      </c>
      <c r="R66" s="30">
        <v>8</v>
      </c>
      <c r="S66" s="30">
        <v>0</v>
      </c>
      <c r="T66" s="30">
        <v>0</v>
      </c>
      <c r="U66" s="31">
        <v>58</v>
      </c>
      <c r="V66" s="52"/>
    </row>
    <row r="67" spans="1:26" ht="15.75" hidden="1" customHeight="1" x14ac:dyDescent="0.25">
      <c r="A67" s="27">
        <v>9</v>
      </c>
      <c r="B67" s="181" t="s">
        <v>34</v>
      </c>
      <c r="C67" s="29">
        <v>15</v>
      </c>
      <c r="D67" s="30">
        <v>14</v>
      </c>
      <c r="E67" s="31">
        <v>29</v>
      </c>
      <c r="F67" s="29">
        <v>4</v>
      </c>
      <c r="G67" s="30">
        <v>0</v>
      </c>
      <c r="H67" s="30">
        <v>3</v>
      </c>
      <c r="I67" s="30">
        <v>9</v>
      </c>
      <c r="J67" s="30">
        <v>10</v>
      </c>
      <c r="K67" s="30">
        <v>3</v>
      </c>
      <c r="L67" s="30">
        <v>0</v>
      </c>
      <c r="M67" s="31">
        <v>29</v>
      </c>
      <c r="N67" s="29">
        <v>17</v>
      </c>
      <c r="O67" s="30">
        <v>3</v>
      </c>
      <c r="P67" s="30">
        <v>3</v>
      </c>
      <c r="Q67" s="30">
        <v>2</v>
      </c>
      <c r="R67" s="30">
        <v>4</v>
      </c>
      <c r="S67" s="30">
        <v>0</v>
      </c>
      <c r="T67" s="30">
        <v>0</v>
      </c>
      <c r="U67" s="31">
        <v>29</v>
      </c>
      <c r="V67" s="52"/>
    </row>
    <row r="68" spans="1:26" ht="15.75" hidden="1" customHeight="1" x14ac:dyDescent="0.25">
      <c r="A68" s="27">
        <v>10</v>
      </c>
      <c r="B68" s="181" t="s">
        <v>35</v>
      </c>
      <c r="C68" s="29">
        <v>14</v>
      </c>
      <c r="D68" s="30">
        <v>16</v>
      </c>
      <c r="E68" s="31">
        <v>30</v>
      </c>
      <c r="F68" s="29">
        <v>12</v>
      </c>
      <c r="G68" s="30">
        <v>0</v>
      </c>
      <c r="H68" s="30">
        <v>3</v>
      </c>
      <c r="I68" s="30">
        <v>4</v>
      </c>
      <c r="J68" s="30">
        <v>5</v>
      </c>
      <c r="K68" s="30">
        <v>3</v>
      </c>
      <c r="L68" s="30">
        <v>3</v>
      </c>
      <c r="M68" s="31">
        <v>30</v>
      </c>
      <c r="N68" s="29">
        <v>10</v>
      </c>
      <c r="O68" s="30">
        <v>1</v>
      </c>
      <c r="P68" s="30">
        <v>8</v>
      </c>
      <c r="Q68" s="30">
        <v>5</v>
      </c>
      <c r="R68" s="30">
        <v>6</v>
      </c>
      <c r="S68" s="30">
        <v>0</v>
      </c>
      <c r="T68" s="30">
        <v>0</v>
      </c>
      <c r="U68" s="31">
        <v>30</v>
      </c>
      <c r="V68" s="52"/>
    </row>
    <row r="69" spans="1:26" ht="15.75" hidden="1" customHeight="1" x14ac:dyDescent="0.25">
      <c r="A69" s="27">
        <v>11</v>
      </c>
      <c r="B69" s="181" t="s">
        <v>36</v>
      </c>
      <c r="C69" s="29">
        <v>12</v>
      </c>
      <c r="D69" s="30">
        <v>7</v>
      </c>
      <c r="E69" s="31">
        <v>19</v>
      </c>
      <c r="F69" s="29">
        <v>2</v>
      </c>
      <c r="G69" s="30">
        <v>0</v>
      </c>
      <c r="H69" s="30">
        <v>5</v>
      </c>
      <c r="I69" s="30">
        <v>7</v>
      </c>
      <c r="J69" s="30">
        <v>3</v>
      </c>
      <c r="K69" s="30">
        <v>1</v>
      </c>
      <c r="L69" s="30">
        <v>1</v>
      </c>
      <c r="M69" s="31">
        <v>19</v>
      </c>
      <c r="N69" s="29">
        <v>11</v>
      </c>
      <c r="O69" s="30">
        <v>5</v>
      </c>
      <c r="P69" s="30">
        <v>1</v>
      </c>
      <c r="Q69" s="30">
        <v>1</v>
      </c>
      <c r="R69" s="30">
        <v>1</v>
      </c>
      <c r="S69" s="30">
        <v>0</v>
      </c>
      <c r="T69" s="30">
        <v>0</v>
      </c>
      <c r="U69" s="31">
        <v>19</v>
      </c>
      <c r="V69" s="52"/>
    </row>
    <row r="70" spans="1:26" ht="15.75" hidden="1" customHeight="1" x14ac:dyDescent="0.25">
      <c r="A70" s="27">
        <v>12</v>
      </c>
      <c r="B70" s="181" t="s">
        <v>37</v>
      </c>
      <c r="C70" s="29">
        <v>10</v>
      </c>
      <c r="D70" s="30">
        <v>12</v>
      </c>
      <c r="E70" s="31">
        <v>22</v>
      </c>
      <c r="F70" s="29">
        <v>6</v>
      </c>
      <c r="G70" s="30">
        <v>0</v>
      </c>
      <c r="H70" s="30">
        <v>3</v>
      </c>
      <c r="I70" s="30">
        <v>3</v>
      </c>
      <c r="J70" s="30">
        <v>6</v>
      </c>
      <c r="K70" s="30">
        <v>3</v>
      </c>
      <c r="L70" s="30">
        <v>1</v>
      </c>
      <c r="M70" s="31">
        <v>22</v>
      </c>
      <c r="N70" s="29">
        <v>6</v>
      </c>
      <c r="O70" s="30">
        <v>1</v>
      </c>
      <c r="P70" s="30">
        <v>5</v>
      </c>
      <c r="Q70" s="30">
        <v>4</v>
      </c>
      <c r="R70" s="30">
        <v>6</v>
      </c>
      <c r="S70" s="30">
        <v>0</v>
      </c>
      <c r="T70" s="30">
        <v>0</v>
      </c>
      <c r="U70" s="31">
        <v>22</v>
      </c>
      <c r="V70" s="52"/>
    </row>
    <row r="71" spans="1:26" ht="15.75" hidden="1" customHeight="1" x14ac:dyDescent="0.25">
      <c r="A71" s="27">
        <v>13</v>
      </c>
      <c r="B71" s="181" t="s">
        <v>38</v>
      </c>
      <c r="C71" s="29">
        <v>2</v>
      </c>
      <c r="D71" s="30">
        <v>10</v>
      </c>
      <c r="E71" s="31">
        <v>12</v>
      </c>
      <c r="F71" s="29">
        <v>2</v>
      </c>
      <c r="G71" s="30">
        <v>0</v>
      </c>
      <c r="H71" s="30">
        <v>3</v>
      </c>
      <c r="I71" s="30">
        <v>2</v>
      </c>
      <c r="J71" s="30">
        <v>4</v>
      </c>
      <c r="K71" s="30">
        <v>1</v>
      </c>
      <c r="L71" s="30">
        <v>0</v>
      </c>
      <c r="M71" s="31">
        <v>12</v>
      </c>
      <c r="N71" s="29">
        <v>7</v>
      </c>
      <c r="O71" s="30">
        <v>2</v>
      </c>
      <c r="P71" s="30">
        <v>2</v>
      </c>
      <c r="Q71" s="30"/>
      <c r="R71" s="30"/>
      <c r="S71" s="30">
        <v>1</v>
      </c>
      <c r="T71" s="30">
        <v>0</v>
      </c>
      <c r="U71" s="31">
        <v>12</v>
      </c>
      <c r="V71" s="52"/>
    </row>
    <row r="72" spans="1:26" ht="15" hidden="1" customHeight="1" x14ac:dyDescent="0.25">
      <c r="A72" s="27">
        <v>14</v>
      </c>
      <c r="B72" s="181" t="s">
        <v>39</v>
      </c>
      <c r="C72" s="29">
        <v>62</v>
      </c>
      <c r="D72" s="30">
        <v>62</v>
      </c>
      <c r="E72" s="31">
        <v>124</v>
      </c>
      <c r="F72" s="29">
        <v>39</v>
      </c>
      <c r="G72" s="30">
        <v>1</v>
      </c>
      <c r="H72" s="30">
        <v>11</v>
      </c>
      <c r="I72" s="30">
        <v>5</v>
      </c>
      <c r="J72" s="30">
        <v>38</v>
      </c>
      <c r="K72" s="30">
        <v>16</v>
      </c>
      <c r="L72" s="30">
        <v>14</v>
      </c>
      <c r="M72" s="31">
        <v>124</v>
      </c>
      <c r="N72" s="29">
        <v>23</v>
      </c>
      <c r="O72" s="30">
        <v>12</v>
      </c>
      <c r="P72" s="30">
        <v>34</v>
      </c>
      <c r="Q72" s="30">
        <v>7</v>
      </c>
      <c r="R72" s="30">
        <v>43</v>
      </c>
      <c r="S72" s="30">
        <v>5</v>
      </c>
      <c r="T72" s="30">
        <v>0</v>
      </c>
      <c r="U72" s="31">
        <v>124</v>
      </c>
      <c r="V72" s="52"/>
    </row>
    <row r="73" spans="1:26" ht="15" hidden="1" customHeight="1" x14ac:dyDescent="0.25">
      <c r="A73" s="27">
        <v>15</v>
      </c>
      <c r="B73" s="182" t="s">
        <v>40</v>
      </c>
      <c r="C73" s="29">
        <v>21</v>
      </c>
      <c r="D73" s="30">
        <v>27</v>
      </c>
      <c r="E73" s="31">
        <v>48</v>
      </c>
      <c r="F73" s="29">
        <v>3</v>
      </c>
      <c r="G73" s="30">
        <v>0</v>
      </c>
      <c r="H73" s="30">
        <v>14</v>
      </c>
      <c r="I73" s="30">
        <v>8</v>
      </c>
      <c r="J73" s="30">
        <v>13</v>
      </c>
      <c r="K73" s="30">
        <v>6</v>
      </c>
      <c r="L73" s="30">
        <v>4</v>
      </c>
      <c r="M73" s="31">
        <v>48</v>
      </c>
      <c r="N73" s="29">
        <v>20</v>
      </c>
      <c r="O73" s="30">
        <v>5</v>
      </c>
      <c r="P73" s="30">
        <v>18</v>
      </c>
      <c r="Q73" s="30">
        <v>1</v>
      </c>
      <c r="R73" s="30">
        <v>4</v>
      </c>
      <c r="S73" s="30">
        <v>0</v>
      </c>
      <c r="T73" s="30">
        <v>0</v>
      </c>
      <c r="U73" s="31">
        <v>48</v>
      </c>
      <c r="V73" s="52"/>
    </row>
    <row r="74" spans="1:26" ht="15" hidden="1" customHeight="1" x14ac:dyDescent="0.25">
      <c r="A74" s="257" t="s">
        <v>404</v>
      </c>
      <c r="B74" s="256"/>
      <c r="C74" s="92">
        <v>302</v>
      </c>
      <c r="D74" s="93">
        <v>322</v>
      </c>
      <c r="E74" s="94">
        <v>624</v>
      </c>
      <c r="F74" s="92">
        <v>119</v>
      </c>
      <c r="G74" s="93">
        <v>4</v>
      </c>
      <c r="H74" s="93">
        <v>107</v>
      </c>
      <c r="I74" s="93">
        <v>129</v>
      </c>
      <c r="J74" s="93">
        <v>161</v>
      </c>
      <c r="K74" s="93">
        <v>67</v>
      </c>
      <c r="L74" s="93">
        <v>37</v>
      </c>
      <c r="M74" s="94">
        <v>624</v>
      </c>
      <c r="N74" s="92">
        <v>272</v>
      </c>
      <c r="O74" s="93">
        <v>66</v>
      </c>
      <c r="P74" s="93">
        <v>120</v>
      </c>
      <c r="Q74" s="93">
        <v>41</v>
      </c>
      <c r="R74" s="93">
        <v>113</v>
      </c>
      <c r="S74" s="93">
        <v>12</v>
      </c>
      <c r="T74" s="93">
        <v>0</v>
      </c>
      <c r="U74" s="94">
        <v>624</v>
      </c>
      <c r="V74" s="52"/>
    </row>
    <row r="75" spans="1:26" ht="15.75" hidden="1" customHeight="1" x14ac:dyDescent="0.25"/>
    <row r="76" spans="1:26" ht="15.75" customHeight="1" x14ac:dyDescent="0.25">
      <c r="A76" s="1" t="s">
        <v>405</v>
      </c>
      <c r="B76" s="1"/>
      <c r="C76" s="2"/>
      <c r="D76" s="2"/>
      <c r="E76" s="2"/>
      <c r="F76" s="1"/>
      <c r="G76" s="2"/>
      <c r="H76" s="2"/>
      <c r="I76" s="2"/>
      <c r="N76" s="1"/>
      <c r="O76" s="2"/>
      <c r="P76" s="2"/>
      <c r="Q76" s="2"/>
    </row>
    <row r="77" spans="1:26" ht="15.75" customHeight="1" x14ac:dyDescent="0.25">
      <c r="A77" s="3" t="s">
        <v>355</v>
      </c>
      <c r="B77" s="1"/>
      <c r="C77" s="2"/>
      <c r="D77" s="2"/>
      <c r="E77" s="2"/>
      <c r="F77" s="4"/>
      <c r="G77" s="2"/>
      <c r="H77" s="2"/>
      <c r="I77" s="2"/>
      <c r="N77" s="4"/>
      <c r="O77" s="2"/>
      <c r="P77" s="2"/>
      <c r="Q77" s="2"/>
    </row>
    <row r="78" spans="1:26" ht="15.75" hidden="1" customHeight="1" x14ac:dyDescent="0.25"/>
    <row r="79" spans="1:26" ht="15.75" hidden="1" customHeight="1" x14ac:dyDescent="0.25">
      <c r="A79" s="250" t="s">
        <v>406</v>
      </c>
      <c r="B79" s="281"/>
      <c r="C79" s="302" t="s">
        <v>6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6"/>
    </row>
    <row r="80" spans="1:26" ht="15.75" hidden="1" customHeight="1" x14ac:dyDescent="0.25">
      <c r="A80" s="252"/>
      <c r="B80" s="282"/>
      <c r="C80" s="288" t="s">
        <v>407</v>
      </c>
      <c r="D80" s="260"/>
      <c r="E80" s="261"/>
      <c r="F80" s="288" t="s">
        <v>408</v>
      </c>
      <c r="G80" s="260"/>
      <c r="H80" s="260"/>
      <c r="I80" s="260"/>
      <c r="J80" s="260"/>
      <c r="K80" s="260"/>
      <c r="L80" s="260"/>
      <c r="M80" s="261"/>
      <c r="N80" s="288" t="s">
        <v>409</v>
      </c>
      <c r="O80" s="260"/>
      <c r="P80" s="260"/>
      <c r="Q80" s="260"/>
      <c r="R80" s="260"/>
      <c r="S80" s="260"/>
      <c r="T80" s="260"/>
      <c r="U80" s="261"/>
      <c r="V80" s="170"/>
      <c r="W80" s="170"/>
      <c r="X80" s="170"/>
      <c r="Y80" s="170"/>
      <c r="Z80" s="170"/>
    </row>
    <row r="81" spans="1:26" ht="15.75" hidden="1" customHeight="1" x14ac:dyDescent="0.25">
      <c r="A81" s="252"/>
      <c r="B81" s="282"/>
      <c r="C81" s="291" t="s">
        <v>410</v>
      </c>
      <c r="D81" s="289" t="s">
        <v>411</v>
      </c>
      <c r="E81" s="285" t="s">
        <v>412</v>
      </c>
      <c r="F81" s="183" t="s">
        <v>363</v>
      </c>
      <c r="G81" s="184" t="s">
        <v>364</v>
      </c>
      <c r="H81" s="184" t="s">
        <v>365</v>
      </c>
      <c r="I81" s="184" t="s">
        <v>366</v>
      </c>
      <c r="J81" s="65" t="s">
        <v>367</v>
      </c>
      <c r="K81" s="65" t="s">
        <v>368</v>
      </c>
      <c r="L81" s="65" t="s">
        <v>369</v>
      </c>
      <c r="M81" s="285" t="s">
        <v>413</v>
      </c>
      <c r="N81" s="183" t="s">
        <v>370</v>
      </c>
      <c r="O81" s="184" t="s">
        <v>371</v>
      </c>
      <c r="P81" s="184" t="s">
        <v>372</v>
      </c>
      <c r="Q81" s="184" t="s">
        <v>373</v>
      </c>
      <c r="R81" s="185" t="s">
        <v>374</v>
      </c>
      <c r="S81" s="185" t="s">
        <v>375</v>
      </c>
      <c r="T81" s="185" t="s">
        <v>376</v>
      </c>
      <c r="U81" s="285" t="s">
        <v>414</v>
      </c>
      <c r="V81" s="170"/>
      <c r="W81" s="170"/>
      <c r="X81" s="170"/>
      <c r="Y81" s="170"/>
      <c r="Z81" s="170"/>
    </row>
    <row r="82" spans="1:26" ht="15.75" hidden="1" customHeight="1" x14ac:dyDescent="0.25">
      <c r="A82" s="253"/>
      <c r="B82" s="286"/>
      <c r="C82" s="253"/>
      <c r="D82" s="254"/>
      <c r="E82" s="286"/>
      <c r="F82" s="70" t="s">
        <v>377</v>
      </c>
      <c r="G82" s="186"/>
      <c r="H82" s="71" t="s">
        <v>378</v>
      </c>
      <c r="I82" s="71" t="s">
        <v>379</v>
      </c>
      <c r="J82" s="71" t="s">
        <v>380</v>
      </c>
      <c r="K82" s="71" t="s">
        <v>381</v>
      </c>
      <c r="L82" s="71" t="s">
        <v>382</v>
      </c>
      <c r="M82" s="286"/>
      <c r="N82" s="70" t="s">
        <v>384</v>
      </c>
      <c r="O82" s="71" t="s">
        <v>385</v>
      </c>
      <c r="P82" s="71" t="s">
        <v>386</v>
      </c>
      <c r="Q82" s="71" t="s">
        <v>387</v>
      </c>
      <c r="R82" s="186"/>
      <c r="S82" s="186"/>
      <c r="T82" s="186"/>
      <c r="U82" s="286"/>
      <c r="V82" s="170"/>
      <c r="W82" s="170"/>
      <c r="X82" s="170"/>
      <c r="Y82" s="170"/>
      <c r="Z82" s="170"/>
    </row>
    <row r="83" spans="1:26" ht="14.25" hidden="1" customHeight="1" x14ac:dyDescent="0.25">
      <c r="A83" s="255" t="s">
        <v>19</v>
      </c>
      <c r="B83" s="256"/>
      <c r="C83" s="73" t="s">
        <v>20</v>
      </c>
      <c r="D83" s="74" t="s">
        <v>21</v>
      </c>
      <c r="E83" s="75" t="s">
        <v>22</v>
      </c>
      <c r="F83" s="73" t="s">
        <v>20</v>
      </c>
      <c r="G83" s="74" t="s">
        <v>21</v>
      </c>
      <c r="H83" s="74" t="s">
        <v>22</v>
      </c>
      <c r="I83" s="74" t="s">
        <v>23</v>
      </c>
      <c r="J83" s="74" t="s">
        <v>24</v>
      </c>
      <c r="K83" s="74" t="s">
        <v>339</v>
      </c>
      <c r="L83" s="74" t="s">
        <v>340</v>
      </c>
      <c r="M83" s="75" t="s">
        <v>341</v>
      </c>
      <c r="N83" s="73" t="s">
        <v>20</v>
      </c>
      <c r="O83" s="74" t="s">
        <v>21</v>
      </c>
      <c r="P83" s="74" t="s">
        <v>22</v>
      </c>
      <c r="Q83" s="74" t="s">
        <v>23</v>
      </c>
      <c r="R83" s="74" t="s">
        <v>24</v>
      </c>
      <c r="S83" s="74" t="s">
        <v>339</v>
      </c>
      <c r="T83" s="74" t="s">
        <v>340</v>
      </c>
      <c r="U83" s="75" t="s">
        <v>341</v>
      </c>
    </row>
    <row r="84" spans="1:26" ht="14.25" hidden="1" customHeight="1" x14ac:dyDescent="0.25">
      <c r="A84" s="27">
        <v>1</v>
      </c>
      <c r="B84" s="180" t="s">
        <v>25</v>
      </c>
      <c r="C84" s="29">
        <v>20</v>
      </c>
      <c r="D84" s="30">
        <v>16</v>
      </c>
      <c r="E84" s="187">
        <f t="shared" ref="E84:E98" si="8">C84+D84</f>
        <v>36</v>
      </c>
      <c r="F84" s="29">
        <v>6</v>
      </c>
      <c r="G84" s="30">
        <v>2</v>
      </c>
      <c r="H84" s="30">
        <v>6</v>
      </c>
      <c r="I84" s="30">
        <v>10</v>
      </c>
      <c r="J84" s="30">
        <v>6</v>
      </c>
      <c r="K84" s="30">
        <v>4</v>
      </c>
      <c r="L84" s="30">
        <v>2</v>
      </c>
      <c r="M84" s="187">
        <f t="shared" ref="M84:M98" si="9">SUM(F84:L84)</f>
        <v>36</v>
      </c>
      <c r="N84" s="29">
        <v>14</v>
      </c>
      <c r="O84" s="30">
        <v>8</v>
      </c>
      <c r="P84" s="30">
        <v>8</v>
      </c>
      <c r="Q84" s="30">
        <v>2</v>
      </c>
      <c r="R84" s="30">
        <v>3</v>
      </c>
      <c r="S84" s="30">
        <v>1</v>
      </c>
      <c r="T84" s="30">
        <v>0</v>
      </c>
      <c r="U84" s="187">
        <f t="shared" ref="U84:U98" si="10">SUM(N84:T84)</f>
        <v>36</v>
      </c>
      <c r="V84" s="52"/>
    </row>
    <row r="85" spans="1:26" ht="15.75" hidden="1" customHeight="1" x14ac:dyDescent="0.25">
      <c r="A85" s="27">
        <v>2</v>
      </c>
      <c r="B85" s="181" t="s">
        <v>27</v>
      </c>
      <c r="C85" s="29">
        <v>43</v>
      </c>
      <c r="D85" s="30">
        <v>55</v>
      </c>
      <c r="E85" s="187">
        <f t="shared" si="8"/>
        <v>98</v>
      </c>
      <c r="F85" s="29">
        <v>21</v>
      </c>
      <c r="G85" s="30">
        <v>1</v>
      </c>
      <c r="H85" s="30">
        <v>27</v>
      </c>
      <c r="I85" s="30">
        <v>8</v>
      </c>
      <c r="J85" s="30">
        <v>21</v>
      </c>
      <c r="K85" s="30">
        <v>17</v>
      </c>
      <c r="L85" s="30">
        <v>3</v>
      </c>
      <c r="M85" s="187">
        <f t="shared" si="9"/>
        <v>98</v>
      </c>
      <c r="N85" s="29">
        <v>42</v>
      </c>
      <c r="O85" s="30">
        <v>10</v>
      </c>
      <c r="P85" s="30">
        <v>20</v>
      </c>
      <c r="Q85" s="30">
        <v>14</v>
      </c>
      <c r="R85" s="30">
        <v>12</v>
      </c>
      <c r="S85" s="30">
        <v>0</v>
      </c>
      <c r="T85" s="30">
        <v>0</v>
      </c>
      <c r="U85" s="187">
        <f t="shared" si="10"/>
        <v>98</v>
      </c>
      <c r="V85" s="52"/>
    </row>
    <row r="86" spans="1:26" ht="15.75" hidden="1" customHeight="1" x14ac:dyDescent="0.25">
      <c r="A86" s="27">
        <v>3</v>
      </c>
      <c r="B86" s="181" t="s">
        <v>28</v>
      </c>
      <c r="C86" s="29">
        <v>22</v>
      </c>
      <c r="D86" s="30">
        <v>25</v>
      </c>
      <c r="E86" s="187">
        <f t="shared" si="8"/>
        <v>47</v>
      </c>
      <c r="F86" s="29">
        <v>9</v>
      </c>
      <c r="G86" s="30">
        <v>1</v>
      </c>
      <c r="H86" s="30">
        <v>8</v>
      </c>
      <c r="I86" s="30">
        <v>15</v>
      </c>
      <c r="J86" s="30">
        <v>4</v>
      </c>
      <c r="K86" s="30">
        <v>7</v>
      </c>
      <c r="L86" s="30">
        <v>3</v>
      </c>
      <c r="M86" s="187">
        <f t="shared" si="9"/>
        <v>47</v>
      </c>
      <c r="N86" s="29">
        <v>30</v>
      </c>
      <c r="O86" s="30">
        <v>4</v>
      </c>
      <c r="P86" s="30">
        <v>4</v>
      </c>
      <c r="Q86" s="30">
        <v>4</v>
      </c>
      <c r="R86" s="30">
        <v>5</v>
      </c>
      <c r="S86" s="30">
        <v>0</v>
      </c>
      <c r="T86" s="30">
        <v>0</v>
      </c>
      <c r="U86" s="187">
        <f t="shared" si="10"/>
        <v>47</v>
      </c>
      <c r="V86" s="52"/>
    </row>
    <row r="87" spans="1:26" ht="15.75" hidden="1" customHeight="1" x14ac:dyDescent="0.25">
      <c r="A87" s="27">
        <v>4</v>
      </c>
      <c r="B87" s="181" t="s">
        <v>29</v>
      </c>
      <c r="C87" s="29">
        <v>21</v>
      </c>
      <c r="D87" s="30">
        <v>17</v>
      </c>
      <c r="E87" s="187">
        <f t="shared" si="8"/>
        <v>38</v>
      </c>
      <c r="F87" s="29">
        <v>9</v>
      </c>
      <c r="G87" s="30">
        <v>0</v>
      </c>
      <c r="H87" s="30">
        <v>4</v>
      </c>
      <c r="I87" s="30">
        <v>10</v>
      </c>
      <c r="J87" s="30">
        <v>9</v>
      </c>
      <c r="K87" s="30">
        <v>6</v>
      </c>
      <c r="L87" s="30">
        <v>0</v>
      </c>
      <c r="M87" s="187">
        <f t="shared" si="9"/>
        <v>38</v>
      </c>
      <c r="N87" s="29">
        <v>18</v>
      </c>
      <c r="O87" s="30">
        <v>6</v>
      </c>
      <c r="P87" s="30">
        <v>5</v>
      </c>
      <c r="Q87" s="30">
        <v>1</v>
      </c>
      <c r="R87" s="30">
        <v>8</v>
      </c>
      <c r="S87" s="30">
        <v>0</v>
      </c>
      <c r="T87" s="30">
        <v>0</v>
      </c>
      <c r="U87" s="187">
        <f t="shared" si="10"/>
        <v>38</v>
      </c>
      <c r="V87" s="52"/>
    </row>
    <row r="88" spans="1:26" ht="15.75" hidden="1" customHeight="1" x14ac:dyDescent="0.25">
      <c r="A88" s="27">
        <v>5</v>
      </c>
      <c r="B88" s="181" t="s">
        <v>30</v>
      </c>
      <c r="C88" s="29">
        <v>27</v>
      </c>
      <c r="D88" s="30">
        <v>30</v>
      </c>
      <c r="E88" s="187">
        <f t="shared" si="8"/>
        <v>57</v>
      </c>
      <c r="F88" s="29">
        <v>19</v>
      </c>
      <c r="G88" s="30">
        <v>1</v>
      </c>
      <c r="H88" s="30">
        <v>7</v>
      </c>
      <c r="I88" s="30">
        <v>10</v>
      </c>
      <c r="J88" s="30">
        <v>17</v>
      </c>
      <c r="K88" s="30">
        <v>2</v>
      </c>
      <c r="L88" s="30">
        <v>1</v>
      </c>
      <c r="M88" s="187">
        <f t="shared" si="9"/>
        <v>57</v>
      </c>
      <c r="N88" s="29">
        <v>23</v>
      </c>
      <c r="O88" s="30">
        <v>4</v>
      </c>
      <c r="P88" s="30">
        <v>7</v>
      </c>
      <c r="Q88" s="30">
        <v>3</v>
      </c>
      <c r="R88" s="30">
        <v>20</v>
      </c>
      <c r="S88" s="30">
        <v>0</v>
      </c>
      <c r="T88" s="30">
        <v>0</v>
      </c>
      <c r="U88" s="187">
        <f t="shared" si="10"/>
        <v>57</v>
      </c>
      <c r="V88" s="52"/>
    </row>
    <row r="89" spans="1:26" ht="15.75" hidden="1" customHeight="1" x14ac:dyDescent="0.25">
      <c r="A89" s="27">
        <v>6</v>
      </c>
      <c r="B89" s="181" t="s">
        <v>31</v>
      </c>
      <c r="C89" s="29">
        <v>18</v>
      </c>
      <c r="D89" s="30">
        <v>19</v>
      </c>
      <c r="E89" s="187">
        <f t="shared" si="8"/>
        <v>37</v>
      </c>
      <c r="F89" s="29">
        <v>10</v>
      </c>
      <c r="G89" s="30">
        <v>0</v>
      </c>
      <c r="H89" s="30">
        <v>8</v>
      </c>
      <c r="I89" s="30">
        <v>9</v>
      </c>
      <c r="J89" s="30">
        <v>8</v>
      </c>
      <c r="K89" s="30">
        <v>2</v>
      </c>
      <c r="L89" s="30">
        <v>0</v>
      </c>
      <c r="M89" s="187">
        <f t="shared" si="9"/>
        <v>37</v>
      </c>
      <c r="N89" s="29">
        <v>13</v>
      </c>
      <c r="O89" s="30">
        <v>7</v>
      </c>
      <c r="P89" s="30">
        <v>8</v>
      </c>
      <c r="Q89" s="30">
        <v>1</v>
      </c>
      <c r="R89" s="30">
        <v>8</v>
      </c>
      <c r="S89" s="30">
        <v>0</v>
      </c>
      <c r="T89" s="30">
        <v>0</v>
      </c>
      <c r="U89" s="187">
        <f t="shared" si="10"/>
        <v>37</v>
      </c>
      <c r="V89" s="52"/>
    </row>
    <row r="90" spans="1:26" ht="15.75" hidden="1" customHeight="1" x14ac:dyDescent="0.25">
      <c r="A90" s="27">
        <v>7</v>
      </c>
      <c r="B90" s="181" t="s">
        <v>32</v>
      </c>
      <c r="C90" s="29">
        <v>37</v>
      </c>
      <c r="D90" s="30">
        <v>44</v>
      </c>
      <c r="E90" s="187">
        <f t="shared" si="8"/>
        <v>81</v>
      </c>
      <c r="F90" s="29">
        <v>13</v>
      </c>
      <c r="G90" s="30">
        <v>1</v>
      </c>
      <c r="H90" s="30">
        <v>15</v>
      </c>
      <c r="I90" s="30">
        <v>13</v>
      </c>
      <c r="J90" s="30">
        <v>20</v>
      </c>
      <c r="K90" s="30">
        <v>14</v>
      </c>
      <c r="L90" s="30">
        <v>5</v>
      </c>
      <c r="M90" s="187">
        <f t="shared" si="9"/>
        <v>81</v>
      </c>
      <c r="N90" s="29">
        <v>30</v>
      </c>
      <c r="O90" s="30">
        <v>12</v>
      </c>
      <c r="P90" s="30">
        <v>16</v>
      </c>
      <c r="Q90" s="30">
        <v>8</v>
      </c>
      <c r="R90" s="30">
        <v>13</v>
      </c>
      <c r="S90" s="30">
        <v>2</v>
      </c>
      <c r="T90" s="30">
        <v>0</v>
      </c>
      <c r="U90" s="187">
        <f t="shared" si="10"/>
        <v>81</v>
      </c>
      <c r="V90" s="52"/>
    </row>
    <row r="91" spans="1:26" ht="15.75" hidden="1" customHeight="1" x14ac:dyDescent="0.25">
      <c r="A91" s="27">
        <v>8</v>
      </c>
      <c r="B91" s="181" t="s">
        <v>33</v>
      </c>
      <c r="C91" s="29">
        <v>75</v>
      </c>
      <c r="D91" s="30">
        <v>79</v>
      </c>
      <c r="E91" s="187">
        <f t="shared" si="8"/>
        <v>154</v>
      </c>
      <c r="F91" s="29">
        <v>23</v>
      </c>
      <c r="G91" s="30">
        <v>0</v>
      </c>
      <c r="H91" s="30">
        <v>58</v>
      </c>
      <c r="I91" s="30">
        <v>6</v>
      </c>
      <c r="J91" s="30">
        <v>45</v>
      </c>
      <c r="K91" s="30">
        <v>15</v>
      </c>
      <c r="L91" s="30">
        <v>7</v>
      </c>
      <c r="M91" s="187">
        <f t="shared" si="9"/>
        <v>154</v>
      </c>
      <c r="N91" s="29">
        <v>52</v>
      </c>
      <c r="O91" s="30">
        <v>20</v>
      </c>
      <c r="P91" s="30">
        <v>39</v>
      </c>
      <c r="Q91" s="30">
        <v>15</v>
      </c>
      <c r="R91" s="30">
        <v>28</v>
      </c>
      <c r="S91" s="30">
        <v>0</v>
      </c>
      <c r="T91" s="30">
        <v>0</v>
      </c>
      <c r="U91" s="187">
        <f t="shared" si="10"/>
        <v>154</v>
      </c>
      <c r="V91" s="52"/>
    </row>
    <row r="92" spans="1:26" ht="15.75" hidden="1" customHeight="1" x14ac:dyDescent="0.25">
      <c r="A92" s="27">
        <v>9</v>
      </c>
      <c r="B92" s="181" t="s">
        <v>34</v>
      </c>
      <c r="C92" s="29">
        <v>25</v>
      </c>
      <c r="D92" s="30">
        <v>23</v>
      </c>
      <c r="E92" s="187">
        <f t="shared" si="8"/>
        <v>48</v>
      </c>
      <c r="F92" s="29">
        <v>4</v>
      </c>
      <c r="G92" s="30">
        <v>0</v>
      </c>
      <c r="H92" s="30">
        <v>13</v>
      </c>
      <c r="I92" s="30">
        <v>16</v>
      </c>
      <c r="J92" s="30">
        <v>11</v>
      </c>
      <c r="K92" s="30">
        <v>3</v>
      </c>
      <c r="L92" s="30">
        <v>1</v>
      </c>
      <c r="M92" s="187">
        <f t="shared" si="9"/>
        <v>48</v>
      </c>
      <c r="N92" s="29">
        <v>26</v>
      </c>
      <c r="O92" s="30">
        <v>6</v>
      </c>
      <c r="P92" s="30">
        <v>10</v>
      </c>
      <c r="Q92" s="30">
        <v>1</v>
      </c>
      <c r="R92" s="30">
        <v>5</v>
      </c>
      <c r="S92" s="30">
        <v>0</v>
      </c>
      <c r="T92" s="30">
        <v>0</v>
      </c>
      <c r="U92" s="187">
        <f t="shared" si="10"/>
        <v>48</v>
      </c>
      <c r="V92" s="52"/>
    </row>
    <row r="93" spans="1:26" ht="15.75" hidden="1" customHeight="1" x14ac:dyDescent="0.25">
      <c r="A93" s="27">
        <v>10</v>
      </c>
      <c r="B93" s="181" t="s">
        <v>35</v>
      </c>
      <c r="C93" s="29">
        <v>18</v>
      </c>
      <c r="D93" s="30">
        <v>29</v>
      </c>
      <c r="E93" s="187">
        <f t="shared" si="8"/>
        <v>47</v>
      </c>
      <c r="F93" s="29">
        <v>10</v>
      </c>
      <c r="G93" s="30">
        <v>1</v>
      </c>
      <c r="H93" s="30">
        <v>11</v>
      </c>
      <c r="I93" s="30">
        <v>6</v>
      </c>
      <c r="J93" s="30">
        <v>10</v>
      </c>
      <c r="K93" s="30">
        <v>6</v>
      </c>
      <c r="L93" s="30">
        <v>3</v>
      </c>
      <c r="M93" s="187">
        <f t="shared" si="9"/>
        <v>47</v>
      </c>
      <c r="N93" s="29">
        <v>19</v>
      </c>
      <c r="O93" s="30">
        <v>2</v>
      </c>
      <c r="P93" s="30">
        <v>8</v>
      </c>
      <c r="Q93" s="30">
        <v>8</v>
      </c>
      <c r="R93" s="30">
        <v>9</v>
      </c>
      <c r="S93" s="30">
        <v>1</v>
      </c>
      <c r="T93" s="30">
        <v>0</v>
      </c>
      <c r="U93" s="187">
        <f t="shared" si="10"/>
        <v>47</v>
      </c>
      <c r="V93" s="52"/>
    </row>
    <row r="94" spans="1:26" ht="15.75" hidden="1" customHeight="1" x14ac:dyDescent="0.25">
      <c r="A94" s="27">
        <v>11</v>
      </c>
      <c r="B94" s="181" t="s">
        <v>36</v>
      </c>
      <c r="C94" s="29">
        <v>7</v>
      </c>
      <c r="D94" s="30">
        <v>8</v>
      </c>
      <c r="E94" s="187">
        <f t="shared" si="8"/>
        <v>15</v>
      </c>
      <c r="F94" s="29">
        <v>2</v>
      </c>
      <c r="G94" s="30">
        <v>0</v>
      </c>
      <c r="H94" s="30">
        <v>1</v>
      </c>
      <c r="I94" s="30">
        <v>9</v>
      </c>
      <c r="J94" s="30">
        <v>2</v>
      </c>
      <c r="K94" s="30">
        <v>1</v>
      </c>
      <c r="L94" s="30">
        <v>0</v>
      </c>
      <c r="M94" s="187">
        <f t="shared" si="9"/>
        <v>15</v>
      </c>
      <c r="N94" s="29">
        <v>13</v>
      </c>
      <c r="O94" s="30">
        <v>0</v>
      </c>
      <c r="P94" s="30">
        <v>0</v>
      </c>
      <c r="Q94" s="30">
        <v>0</v>
      </c>
      <c r="R94" s="30">
        <v>2</v>
      </c>
      <c r="S94" s="30">
        <v>0</v>
      </c>
      <c r="T94" s="30">
        <v>0</v>
      </c>
      <c r="U94" s="187">
        <f t="shared" si="10"/>
        <v>15</v>
      </c>
      <c r="V94" s="52"/>
    </row>
    <row r="95" spans="1:26" ht="15.75" hidden="1" customHeight="1" x14ac:dyDescent="0.25">
      <c r="A95" s="27">
        <v>12</v>
      </c>
      <c r="B95" s="181" t="s">
        <v>37</v>
      </c>
      <c r="C95" s="29">
        <v>11</v>
      </c>
      <c r="D95" s="30">
        <v>16</v>
      </c>
      <c r="E95" s="187">
        <f t="shared" si="8"/>
        <v>27</v>
      </c>
      <c r="F95" s="29">
        <v>7</v>
      </c>
      <c r="G95" s="30">
        <v>0</v>
      </c>
      <c r="H95" s="30">
        <v>7</v>
      </c>
      <c r="I95" s="30">
        <v>3</v>
      </c>
      <c r="J95" s="30">
        <v>3</v>
      </c>
      <c r="K95" s="30">
        <v>6</v>
      </c>
      <c r="L95" s="30">
        <v>1</v>
      </c>
      <c r="M95" s="187">
        <f t="shared" si="9"/>
        <v>27</v>
      </c>
      <c r="N95" s="29">
        <v>13</v>
      </c>
      <c r="O95" s="30">
        <v>5</v>
      </c>
      <c r="P95" s="30">
        <v>2</v>
      </c>
      <c r="Q95" s="30">
        <v>1</v>
      </c>
      <c r="R95" s="30">
        <v>6</v>
      </c>
      <c r="S95" s="30">
        <v>0</v>
      </c>
      <c r="T95" s="30">
        <v>0</v>
      </c>
      <c r="U95" s="187">
        <f t="shared" si="10"/>
        <v>27</v>
      </c>
      <c r="V95" s="52"/>
    </row>
    <row r="96" spans="1:26" ht="15.75" hidden="1" customHeight="1" x14ac:dyDescent="0.25">
      <c r="A96" s="27">
        <v>13</v>
      </c>
      <c r="B96" s="181" t="s">
        <v>38</v>
      </c>
      <c r="C96" s="29">
        <v>15</v>
      </c>
      <c r="D96" s="30">
        <v>17</v>
      </c>
      <c r="E96" s="187">
        <f t="shared" si="8"/>
        <v>32</v>
      </c>
      <c r="F96" s="29">
        <v>5</v>
      </c>
      <c r="G96" s="30">
        <v>0</v>
      </c>
      <c r="H96" s="30">
        <v>6</v>
      </c>
      <c r="I96" s="30">
        <v>6</v>
      </c>
      <c r="J96" s="30">
        <v>11</v>
      </c>
      <c r="K96" s="30">
        <v>3</v>
      </c>
      <c r="L96" s="30">
        <v>1</v>
      </c>
      <c r="M96" s="187">
        <f t="shared" si="9"/>
        <v>32</v>
      </c>
      <c r="N96" s="29">
        <v>13</v>
      </c>
      <c r="O96" s="30">
        <v>6</v>
      </c>
      <c r="P96" s="30">
        <v>8</v>
      </c>
      <c r="Q96" s="30">
        <v>1</v>
      </c>
      <c r="R96" s="30">
        <v>3</v>
      </c>
      <c r="S96" s="30">
        <v>1</v>
      </c>
      <c r="T96" s="30">
        <v>0</v>
      </c>
      <c r="U96" s="187">
        <f t="shared" si="10"/>
        <v>32</v>
      </c>
      <c r="V96" s="52"/>
    </row>
    <row r="97" spans="1:26" ht="15" hidden="1" customHeight="1" x14ac:dyDescent="0.25">
      <c r="A97" s="27">
        <v>14</v>
      </c>
      <c r="B97" s="181" t="s">
        <v>39</v>
      </c>
      <c r="C97" s="29">
        <v>93</v>
      </c>
      <c r="D97" s="30">
        <v>99</v>
      </c>
      <c r="E97" s="187">
        <f t="shared" si="8"/>
        <v>192</v>
      </c>
      <c r="F97" s="29">
        <v>70</v>
      </c>
      <c r="G97" s="30">
        <v>2</v>
      </c>
      <c r="H97" s="30">
        <v>24</v>
      </c>
      <c r="I97" s="30">
        <v>4</v>
      </c>
      <c r="J97" s="30">
        <v>48</v>
      </c>
      <c r="K97" s="30">
        <v>29</v>
      </c>
      <c r="L97" s="30">
        <v>15</v>
      </c>
      <c r="M97" s="187">
        <f t="shared" si="9"/>
        <v>192</v>
      </c>
      <c r="N97" s="29">
        <v>20</v>
      </c>
      <c r="O97" s="30">
        <v>17</v>
      </c>
      <c r="P97" s="30">
        <v>58</v>
      </c>
      <c r="Q97" s="30">
        <v>17</v>
      </c>
      <c r="R97" s="30">
        <v>66</v>
      </c>
      <c r="S97" s="30">
        <v>13</v>
      </c>
      <c r="T97" s="30">
        <v>1</v>
      </c>
      <c r="U97" s="187">
        <f t="shared" si="10"/>
        <v>192</v>
      </c>
      <c r="V97" s="52"/>
    </row>
    <row r="98" spans="1:26" ht="15" hidden="1" customHeight="1" x14ac:dyDescent="0.25">
      <c r="A98" s="27">
        <v>15</v>
      </c>
      <c r="B98" s="182" t="s">
        <v>40</v>
      </c>
      <c r="C98" s="29">
        <v>35</v>
      </c>
      <c r="D98" s="30">
        <v>38</v>
      </c>
      <c r="E98" s="187">
        <f t="shared" si="8"/>
        <v>73</v>
      </c>
      <c r="F98" s="29">
        <v>10</v>
      </c>
      <c r="G98" s="30">
        <v>0</v>
      </c>
      <c r="H98" s="30">
        <v>27</v>
      </c>
      <c r="I98" s="30">
        <v>2</v>
      </c>
      <c r="J98" s="30">
        <v>20</v>
      </c>
      <c r="K98" s="30">
        <v>12</v>
      </c>
      <c r="L98" s="30">
        <v>2</v>
      </c>
      <c r="M98" s="187">
        <f t="shared" si="9"/>
        <v>73</v>
      </c>
      <c r="N98" s="29">
        <v>32</v>
      </c>
      <c r="O98" s="30">
        <v>12</v>
      </c>
      <c r="P98" s="30">
        <v>17</v>
      </c>
      <c r="Q98" s="30">
        <v>2</v>
      </c>
      <c r="R98" s="30">
        <v>9</v>
      </c>
      <c r="S98" s="30">
        <v>1</v>
      </c>
      <c r="T98" s="30">
        <v>0</v>
      </c>
      <c r="U98" s="187">
        <f t="shared" si="10"/>
        <v>73</v>
      </c>
      <c r="V98" s="52"/>
    </row>
    <row r="99" spans="1:26" ht="15" hidden="1" customHeight="1" x14ac:dyDescent="0.25">
      <c r="A99" s="290" t="s">
        <v>415</v>
      </c>
      <c r="B99" s="256"/>
      <c r="C99" s="95">
        <f t="shared" ref="C99:U99" si="11">SUM(C84:C98)</f>
        <v>467</v>
      </c>
      <c r="D99" s="96">
        <f t="shared" si="11"/>
        <v>515</v>
      </c>
      <c r="E99" s="97">
        <f t="shared" si="11"/>
        <v>982</v>
      </c>
      <c r="F99" s="95">
        <f t="shared" si="11"/>
        <v>218</v>
      </c>
      <c r="G99" s="96">
        <f t="shared" si="11"/>
        <v>9</v>
      </c>
      <c r="H99" s="96">
        <f t="shared" si="11"/>
        <v>222</v>
      </c>
      <c r="I99" s="96">
        <f t="shared" si="11"/>
        <v>127</v>
      </c>
      <c r="J99" s="96">
        <f t="shared" si="11"/>
        <v>235</v>
      </c>
      <c r="K99" s="96">
        <f t="shared" si="11"/>
        <v>127</v>
      </c>
      <c r="L99" s="96">
        <f t="shared" si="11"/>
        <v>44</v>
      </c>
      <c r="M99" s="97">
        <f t="shared" si="11"/>
        <v>982</v>
      </c>
      <c r="N99" s="95">
        <f t="shared" si="11"/>
        <v>358</v>
      </c>
      <c r="O99" s="96">
        <f t="shared" si="11"/>
        <v>119</v>
      </c>
      <c r="P99" s="96">
        <f t="shared" si="11"/>
        <v>210</v>
      </c>
      <c r="Q99" s="96">
        <f t="shared" si="11"/>
        <v>78</v>
      </c>
      <c r="R99" s="96">
        <f t="shared" si="11"/>
        <v>197</v>
      </c>
      <c r="S99" s="96">
        <f t="shared" si="11"/>
        <v>19</v>
      </c>
      <c r="T99" s="96">
        <f t="shared" si="11"/>
        <v>1</v>
      </c>
      <c r="U99" s="97">
        <f t="shared" si="11"/>
        <v>982</v>
      </c>
      <c r="V99" s="52"/>
    </row>
    <row r="100" spans="1:26" ht="15" customHeight="1" x14ac:dyDescent="0.25">
      <c r="A100" s="172"/>
      <c r="B100" s="18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52"/>
    </row>
    <row r="101" spans="1:26" ht="15" customHeight="1" x14ac:dyDescent="0.25">
      <c r="A101" s="172"/>
      <c r="B101" s="18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52"/>
    </row>
    <row r="102" spans="1:26" ht="15.75" customHeight="1" x14ac:dyDescent="0.25">
      <c r="A102" s="250" t="s">
        <v>416</v>
      </c>
      <c r="B102" s="281"/>
      <c r="C102" s="287" t="s">
        <v>7</v>
      </c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6"/>
      <c r="V102" s="188"/>
    </row>
    <row r="103" spans="1:26" ht="15.75" customHeight="1" x14ac:dyDescent="0.25">
      <c r="A103" s="252"/>
      <c r="B103" s="282"/>
      <c r="C103" s="288" t="s">
        <v>417</v>
      </c>
      <c r="D103" s="260"/>
      <c r="E103" s="261"/>
      <c r="F103" s="288" t="s">
        <v>418</v>
      </c>
      <c r="G103" s="260"/>
      <c r="H103" s="260"/>
      <c r="I103" s="260"/>
      <c r="J103" s="260"/>
      <c r="K103" s="260"/>
      <c r="L103" s="260"/>
      <c r="M103" s="261"/>
      <c r="N103" s="288" t="s">
        <v>419</v>
      </c>
      <c r="O103" s="260"/>
      <c r="P103" s="260"/>
      <c r="Q103" s="260"/>
      <c r="R103" s="260"/>
      <c r="S103" s="260"/>
      <c r="T103" s="260"/>
      <c r="U103" s="261"/>
      <c r="V103" s="170"/>
      <c r="W103" s="170"/>
      <c r="X103" s="170"/>
      <c r="Y103" s="170"/>
      <c r="Z103" s="170"/>
    </row>
    <row r="104" spans="1:26" ht="24" customHeight="1" x14ac:dyDescent="0.25">
      <c r="A104" s="252"/>
      <c r="B104" s="282"/>
      <c r="C104" s="291" t="s">
        <v>420</v>
      </c>
      <c r="D104" s="289" t="s">
        <v>421</v>
      </c>
      <c r="E104" s="285" t="s">
        <v>422</v>
      </c>
      <c r="F104" s="183" t="s">
        <v>363</v>
      </c>
      <c r="G104" s="184" t="s">
        <v>364</v>
      </c>
      <c r="H104" s="184" t="s">
        <v>365</v>
      </c>
      <c r="I104" s="184" t="s">
        <v>366</v>
      </c>
      <c r="J104" s="65" t="s">
        <v>367</v>
      </c>
      <c r="K104" s="65" t="s">
        <v>368</v>
      </c>
      <c r="L104" s="65" t="s">
        <v>369</v>
      </c>
      <c r="M104" s="285" t="s">
        <v>423</v>
      </c>
      <c r="N104" s="183" t="s">
        <v>370</v>
      </c>
      <c r="O104" s="184" t="s">
        <v>371</v>
      </c>
      <c r="P104" s="184" t="s">
        <v>372</v>
      </c>
      <c r="Q104" s="184" t="s">
        <v>373</v>
      </c>
      <c r="R104" s="185" t="s">
        <v>374</v>
      </c>
      <c r="S104" s="185" t="s">
        <v>375</v>
      </c>
      <c r="T104" s="185" t="s">
        <v>376</v>
      </c>
      <c r="U104" s="285" t="s">
        <v>424</v>
      </c>
      <c r="V104" s="170"/>
      <c r="W104" s="170"/>
      <c r="X104" s="170"/>
      <c r="Y104" s="170"/>
      <c r="Z104" s="170"/>
    </row>
    <row r="105" spans="1:26" ht="15.75" customHeight="1" x14ac:dyDescent="0.25">
      <c r="A105" s="253"/>
      <c r="B105" s="286"/>
      <c r="C105" s="253"/>
      <c r="D105" s="254"/>
      <c r="E105" s="286"/>
      <c r="F105" s="70" t="s">
        <v>377</v>
      </c>
      <c r="G105" s="186"/>
      <c r="H105" s="71" t="s">
        <v>378</v>
      </c>
      <c r="I105" s="71" t="s">
        <v>379</v>
      </c>
      <c r="J105" s="71" t="s">
        <v>380</v>
      </c>
      <c r="K105" s="71" t="s">
        <v>381</v>
      </c>
      <c r="L105" s="71" t="s">
        <v>382</v>
      </c>
      <c r="M105" s="286"/>
      <c r="N105" s="70" t="s">
        <v>384</v>
      </c>
      <c r="O105" s="71" t="s">
        <v>385</v>
      </c>
      <c r="P105" s="71" t="s">
        <v>386</v>
      </c>
      <c r="Q105" s="71" t="s">
        <v>387</v>
      </c>
      <c r="R105" s="186"/>
      <c r="S105" s="186"/>
      <c r="T105" s="186"/>
      <c r="U105" s="286"/>
      <c r="V105" s="170"/>
      <c r="W105" s="170"/>
      <c r="X105" s="170"/>
      <c r="Y105" s="170"/>
      <c r="Z105" s="170"/>
    </row>
    <row r="106" spans="1:26" ht="14.25" customHeight="1" x14ac:dyDescent="0.25">
      <c r="A106" s="255" t="s">
        <v>19</v>
      </c>
      <c r="B106" s="256"/>
      <c r="C106" s="73" t="s">
        <v>20</v>
      </c>
      <c r="D106" s="74" t="s">
        <v>21</v>
      </c>
      <c r="E106" s="75" t="s">
        <v>22</v>
      </c>
      <c r="F106" s="73" t="s">
        <v>20</v>
      </c>
      <c r="G106" s="74" t="s">
        <v>21</v>
      </c>
      <c r="H106" s="74" t="s">
        <v>22</v>
      </c>
      <c r="I106" s="74" t="s">
        <v>23</v>
      </c>
      <c r="J106" s="74" t="s">
        <v>24</v>
      </c>
      <c r="K106" s="74" t="s">
        <v>339</v>
      </c>
      <c r="L106" s="74" t="s">
        <v>340</v>
      </c>
      <c r="M106" s="75" t="s">
        <v>341</v>
      </c>
      <c r="N106" s="73" t="s">
        <v>20</v>
      </c>
      <c r="O106" s="74" t="s">
        <v>21</v>
      </c>
      <c r="P106" s="74" t="s">
        <v>22</v>
      </c>
      <c r="Q106" s="74" t="s">
        <v>23</v>
      </c>
      <c r="R106" s="74" t="s">
        <v>24</v>
      </c>
      <c r="S106" s="74" t="s">
        <v>339</v>
      </c>
      <c r="T106" s="74" t="s">
        <v>340</v>
      </c>
      <c r="U106" s="75" t="s">
        <v>341</v>
      </c>
    </row>
    <row r="107" spans="1:26" ht="14.25" customHeight="1" x14ac:dyDescent="0.25">
      <c r="A107" s="27">
        <v>1</v>
      </c>
      <c r="B107" s="180" t="s">
        <v>25</v>
      </c>
      <c r="C107" s="29">
        <v>0</v>
      </c>
      <c r="D107" s="30">
        <v>0</v>
      </c>
      <c r="E107" s="187">
        <f t="shared" ref="E107:E121" si="12">C107+D107</f>
        <v>0</v>
      </c>
      <c r="F107" s="29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187">
        <f t="shared" ref="M107:M121" si="13">SUM(F107:L107)</f>
        <v>0</v>
      </c>
      <c r="N107" s="29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187">
        <f t="shared" ref="U107:U121" si="14">SUM(N107:T107)</f>
        <v>0</v>
      </c>
      <c r="V107" s="52"/>
    </row>
    <row r="108" spans="1:26" ht="15.75" customHeight="1" x14ac:dyDescent="0.25">
      <c r="A108" s="27">
        <v>2</v>
      </c>
      <c r="B108" s="181" t="s">
        <v>27</v>
      </c>
      <c r="C108" s="29">
        <v>0</v>
      </c>
      <c r="D108" s="30">
        <v>0</v>
      </c>
      <c r="E108" s="187">
        <f t="shared" si="12"/>
        <v>0</v>
      </c>
      <c r="F108" s="29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187">
        <f t="shared" si="13"/>
        <v>0</v>
      </c>
      <c r="N108" s="29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187">
        <f t="shared" si="14"/>
        <v>0</v>
      </c>
      <c r="V108" s="52"/>
    </row>
    <row r="109" spans="1:26" ht="15.75" customHeight="1" x14ac:dyDescent="0.25">
      <c r="A109" s="27">
        <v>3</v>
      </c>
      <c r="B109" s="181" t="s">
        <v>28</v>
      </c>
      <c r="C109" s="29">
        <v>0</v>
      </c>
      <c r="D109" s="30">
        <v>0</v>
      </c>
      <c r="E109" s="187">
        <f t="shared" si="12"/>
        <v>0</v>
      </c>
      <c r="F109" s="29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187">
        <f t="shared" si="13"/>
        <v>0</v>
      </c>
      <c r="N109" s="29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187">
        <f t="shared" si="14"/>
        <v>0</v>
      </c>
      <c r="V109" s="52"/>
    </row>
    <row r="110" spans="1:26" ht="15.75" customHeight="1" x14ac:dyDescent="0.25">
      <c r="A110" s="27">
        <v>4</v>
      </c>
      <c r="B110" s="181" t="s">
        <v>29</v>
      </c>
      <c r="C110" s="29">
        <v>0</v>
      </c>
      <c r="D110" s="30">
        <v>0</v>
      </c>
      <c r="E110" s="187">
        <f t="shared" si="12"/>
        <v>0</v>
      </c>
      <c r="F110" s="29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187">
        <f t="shared" si="13"/>
        <v>0</v>
      </c>
      <c r="N110" s="29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187">
        <f t="shared" si="14"/>
        <v>0</v>
      </c>
      <c r="V110" s="52"/>
    </row>
    <row r="111" spans="1:26" ht="15.75" customHeight="1" x14ac:dyDescent="0.25">
      <c r="A111" s="27">
        <v>5</v>
      </c>
      <c r="B111" s="181" t="s">
        <v>30</v>
      </c>
      <c r="C111" s="29">
        <v>0</v>
      </c>
      <c r="D111" s="30">
        <v>0</v>
      </c>
      <c r="E111" s="187">
        <f t="shared" si="12"/>
        <v>0</v>
      </c>
      <c r="F111" s="29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187">
        <f t="shared" si="13"/>
        <v>0</v>
      </c>
      <c r="N111" s="29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187">
        <f t="shared" si="14"/>
        <v>0</v>
      </c>
      <c r="V111" s="52"/>
    </row>
    <row r="112" spans="1:26" ht="15.75" customHeight="1" x14ac:dyDescent="0.25">
      <c r="A112" s="27">
        <v>6</v>
      </c>
      <c r="B112" s="181" t="s">
        <v>31</v>
      </c>
      <c r="C112" s="29">
        <v>0</v>
      </c>
      <c r="D112" s="30">
        <v>0</v>
      </c>
      <c r="E112" s="187">
        <f t="shared" si="12"/>
        <v>0</v>
      </c>
      <c r="F112" s="29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187">
        <f t="shared" si="13"/>
        <v>0</v>
      </c>
      <c r="N112" s="29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187">
        <f t="shared" si="14"/>
        <v>0</v>
      </c>
      <c r="V112" s="52"/>
    </row>
    <row r="113" spans="1:22" ht="15.75" customHeight="1" x14ac:dyDescent="0.25">
      <c r="A113" s="27">
        <v>7</v>
      </c>
      <c r="B113" s="181" t="s">
        <v>32</v>
      </c>
      <c r="C113" s="29">
        <v>0</v>
      </c>
      <c r="D113" s="30">
        <v>0</v>
      </c>
      <c r="E113" s="187">
        <f t="shared" si="12"/>
        <v>0</v>
      </c>
      <c r="F113" s="29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187">
        <f t="shared" si="13"/>
        <v>0</v>
      </c>
      <c r="N113" s="29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187">
        <f t="shared" si="14"/>
        <v>0</v>
      </c>
      <c r="V113" s="52"/>
    </row>
    <row r="114" spans="1:22" ht="15.75" customHeight="1" x14ac:dyDescent="0.25">
      <c r="A114" s="27">
        <v>8</v>
      </c>
      <c r="B114" s="181" t="s">
        <v>33</v>
      </c>
      <c r="C114" s="29">
        <v>0</v>
      </c>
      <c r="D114" s="30">
        <v>0</v>
      </c>
      <c r="E114" s="187">
        <f t="shared" si="12"/>
        <v>0</v>
      </c>
      <c r="F114" s="29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187">
        <f t="shared" si="13"/>
        <v>0</v>
      </c>
      <c r="N114" s="29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187">
        <f t="shared" si="14"/>
        <v>0</v>
      </c>
      <c r="V114" s="52"/>
    </row>
    <row r="115" spans="1:22" ht="15.75" customHeight="1" x14ac:dyDescent="0.25">
      <c r="A115" s="27">
        <v>9</v>
      </c>
      <c r="B115" s="181" t="s">
        <v>34</v>
      </c>
      <c r="C115" s="29">
        <v>0</v>
      </c>
      <c r="D115" s="30">
        <v>0</v>
      </c>
      <c r="E115" s="187">
        <f t="shared" si="12"/>
        <v>0</v>
      </c>
      <c r="F115" s="29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187">
        <f t="shared" si="13"/>
        <v>0</v>
      </c>
      <c r="N115" s="29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187">
        <f t="shared" si="14"/>
        <v>0</v>
      </c>
      <c r="V115" s="52"/>
    </row>
    <row r="116" spans="1:22" ht="15.75" customHeight="1" x14ac:dyDescent="0.25">
      <c r="A116" s="27">
        <v>10</v>
      </c>
      <c r="B116" s="181" t="s">
        <v>35</v>
      </c>
      <c r="C116" s="29">
        <v>0</v>
      </c>
      <c r="D116" s="30">
        <v>0</v>
      </c>
      <c r="E116" s="187">
        <f t="shared" si="12"/>
        <v>0</v>
      </c>
      <c r="F116" s="29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187">
        <f t="shared" si="13"/>
        <v>0</v>
      </c>
      <c r="N116" s="29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187">
        <f t="shared" si="14"/>
        <v>0</v>
      </c>
      <c r="V116" s="52"/>
    </row>
    <row r="117" spans="1:22" ht="15.75" customHeight="1" x14ac:dyDescent="0.25">
      <c r="A117" s="27">
        <v>11</v>
      </c>
      <c r="B117" s="181" t="s">
        <v>36</v>
      </c>
      <c r="C117" s="29">
        <v>0</v>
      </c>
      <c r="D117" s="30">
        <v>0</v>
      </c>
      <c r="E117" s="187">
        <f t="shared" si="12"/>
        <v>0</v>
      </c>
      <c r="F117" s="29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187">
        <f t="shared" si="13"/>
        <v>0</v>
      </c>
      <c r="N117" s="29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187">
        <f t="shared" si="14"/>
        <v>0</v>
      </c>
      <c r="V117" s="52"/>
    </row>
    <row r="118" spans="1:22" ht="15.75" customHeight="1" x14ac:dyDescent="0.25">
      <c r="A118" s="27">
        <v>12</v>
      </c>
      <c r="B118" s="181" t="s">
        <v>37</v>
      </c>
      <c r="C118" s="29">
        <v>0</v>
      </c>
      <c r="D118" s="30">
        <v>0</v>
      </c>
      <c r="E118" s="187">
        <f t="shared" si="12"/>
        <v>0</v>
      </c>
      <c r="F118" s="29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187">
        <f t="shared" si="13"/>
        <v>0</v>
      </c>
      <c r="N118" s="29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187">
        <f t="shared" si="14"/>
        <v>0</v>
      </c>
      <c r="V118" s="52"/>
    </row>
    <row r="119" spans="1:22" ht="15.75" customHeight="1" x14ac:dyDescent="0.25">
      <c r="A119" s="27">
        <v>13</v>
      </c>
      <c r="B119" s="181" t="s">
        <v>38</v>
      </c>
      <c r="C119" s="29">
        <v>0</v>
      </c>
      <c r="D119" s="30">
        <v>0</v>
      </c>
      <c r="E119" s="187">
        <f t="shared" si="12"/>
        <v>0</v>
      </c>
      <c r="F119" s="29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187">
        <f t="shared" si="13"/>
        <v>0</v>
      </c>
      <c r="N119" s="29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187">
        <f t="shared" si="14"/>
        <v>0</v>
      </c>
      <c r="V119" s="52"/>
    </row>
    <row r="120" spans="1:22" ht="15" customHeight="1" x14ac:dyDescent="0.25">
      <c r="A120" s="27">
        <v>14</v>
      </c>
      <c r="B120" s="181" t="s">
        <v>39</v>
      </c>
      <c r="C120" s="29">
        <v>0</v>
      </c>
      <c r="D120" s="30">
        <v>0</v>
      </c>
      <c r="E120" s="187">
        <f t="shared" si="12"/>
        <v>0</v>
      </c>
      <c r="F120" s="29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187">
        <f t="shared" si="13"/>
        <v>0</v>
      </c>
      <c r="N120" s="29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187">
        <f t="shared" si="14"/>
        <v>0</v>
      </c>
      <c r="V120" s="52"/>
    </row>
    <row r="121" spans="1:22" ht="15" customHeight="1" x14ac:dyDescent="0.25">
      <c r="A121" s="27">
        <v>15</v>
      </c>
      <c r="B121" s="182" t="s">
        <v>40</v>
      </c>
      <c r="C121" s="29">
        <v>0</v>
      </c>
      <c r="D121" s="30">
        <v>0</v>
      </c>
      <c r="E121" s="187">
        <f t="shared" si="12"/>
        <v>0</v>
      </c>
      <c r="F121" s="29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187">
        <f t="shared" si="13"/>
        <v>0</v>
      </c>
      <c r="N121" s="29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187">
        <f t="shared" si="14"/>
        <v>0</v>
      </c>
      <c r="V121" s="52"/>
    </row>
    <row r="122" spans="1:22" ht="15" customHeight="1" x14ac:dyDescent="0.25">
      <c r="A122" s="290" t="s">
        <v>425</v>
      </c>
      <c r="B122" s="256"/>
      <c r="C122" s="95">
        <f t="shared" ref="C122:U122" si="15">SUM(C107:C121)</f>
        <v>0</v>
      </c>
      <c r="D122" s="96">
        <f t="shared" si="15"/>
        <v>0</v>
      </c>
      <c r="E122" s="97">
        <f t="shared" si="15"/>
        <v>0</v>
      </c>
      <c r="F122" s="95">
        <f t="shared" si="15"/>
        <v>0</v>
      </c>
      <c r="G122" s="96">
        <f t="shared" si="15"/>
        <v>0</v>
      </c>
      <c r="H122" s="96">
        <f t="shared" si="15"/>
        <v>0</v>
      </c>
      <c r="I122" s="96">
        <f t="shared" si="15"/>
        <v>0</v>
      </c>
      <c r="J122" s="96">
        <f t="shared" si="15"/>
        <v>0</v>
      </c>
      <c r="K122" s="96">
        <f t="shared" si="15"/>
        <v>0</v>
      </c>
      <c r="L122" s="96">
        <f t="shared" si="15"/>
        <v>0</v>
      </c>
      <c r="M122" s="97">
        <f t="shared" si="15"/>
        <v>0</v>
      </c>
      <c r="N122" s="95">
        <f t="shared" si="15"/>
        <v>0</v>
      </c>
      <c r="O122" s="96">
        <f t="shared" si="15"/>
        <v>0</v>
      </c>
      <c r="P122" s="96">
        <f t="shared" si="15"/>
        <v>0</v>
      </c>
      <c r="Q122" s="96">
        <f t="shared" si="15"/>
        <v>0</v>
      </c>
      <c r="R122" s="96">
        <f t="shared" si="15"/>
        <v>0</v>
      </c>
      <c r="S122" s="96">
        <f t="shared" si="15"/>
        <v>0</v>
      </c>
      <c r="T122" s="96">
        <f t="shared" si="15"/>
        <v>0</v>
      </c>
      <c r="U122" s="97">
        <f t="shared" si="15"/>
        <v>0</v>
      </c>
      <c r="V122" s="52"/>
    </row>
    <row r="123" spans="1:22" ht="15" customHeight="1" x14ac:dyDescent="0.25">
      <c r="A123" s="172"/>
      <c r="B123" s="188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52"/>
    </row>
    <row r="124" spans="1:22" ht="15" customHeight="1" x14ac:dyDescent="0.25">
      <c r="A124" s="250" t="s">
        <v>426</v>
      </c>
      <c r="B124" s="281"/>
      <c r="C124" s="292" t="s">
        <v>8</v>
      </c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6"/>
      <c r="V124" s="52"/>
    </row>
    <row r="125" spans="1:22" ht="15.75" customHeight="1" x14ac:dyDescent="0.25">
      <c r="A125" s="252"/>
      <c r="B125" s="282"/>
      <c r="C125" s="288" t="s">
        <v>427</v>
      </c>
      <c r="D125" s="260"/>
      <c r="E125" s="261"/>
      <c r="F125" s="288" t="s">
        <v>428</v>
      </c>
      <c r="G125" s="260"/>
      <c r="H125" s="260"/>
      <c r="I125" s="260"/>
      <c r="J125" s="260"/>
      <c r="K125" s="260"/>
      <c r="L125" s="260"/>
      <c r="M125" s="261"/>
      <c r="N125" s="288" t="s">
        <v>429</v>
      </c>
      <c r="O125" s="260"/>
      <c r="P125" s="260"/>
      <c r="Q125" s="260"/>
      <c r="R125" s="260"/>
      <c r="S125" s="260"/>
      <c r="T125" s="260"/>
      <c r="U125" s="261"/>
    </row>
    <row r="126" spans="1:22" ht="15.75" customHeight="1" x14ac:dyDescent="0.25">
      <c r="A126" s="252"/>
      <c r="B126" s="282"/>
      <c r="C126" s="291" t="s">
        <v>430</v>
      </c>
      <c r="D126" s="289" t="s">
        <v>431</v>
      </c>
      <c r="E126" s="285" t="s">
        <v>432</v>
      </c>
      <c r="F126" s="183" t="s">
        <v>363</v>
      </c>
      <c r="G126" s="184" t="s">
        <v>364</v>
      </c>
      <c r="H126" s="184" t="s">
        <v>365</v>
      </c>
      <c r="I126" s="184" t="s">
        <v>366</v>
      </c>
      <c r="J126" s="65" t="s">
        <v>367</v>
      </c>
      <c r="K126" s="65" t="s">
        <v>368</v>
      </c>
      <c r="L126" s="65" t="s">
        <v>369</v>
      </c>
      <c r="M126" s="285" t="s">
        <v>433</v>
      </c>
      <c r="N126" s="183" t="s">
        <v>370</v>
      </c>
      <c r="O126" s="184" t="s">
        <v>371</v>
      </c>
      <c r="P126" s="184" t="s">
        <v>372</v>
      </c>
      <c r="Q126" s="184" t="s">
        <v>373</v>
      </c>
      <c r="R126" s="185" t="s">
        <v>374</v>
      </c>
      <c r="S126" s="185" t="s">
        <v>375</v>
      </c>
      <c r="T126" s="185" t="s">
        <v>376</v>
      </c>
      <c r="U126" s="285" t="s">
        <v>434</v>
      </c>
    </row>
    <row r="127" spans="1:22" ht="23.25" customHeight="1" x14ac:dyDescent="0.25">
      <c r="A127" s="253"/>
      <c r="B127" s="286"/>
      <c r="C127" s="253"/>
      <c r="D127" s="254"/>
      <c r="E127" s="286"/>
      <c r="F127" s="70" t="s">
        <v>377</v>
      </c>
      <c r="G127" s="186"/>
      <c r="H127" s="71" t="s">
        <v>378</v>
      </c>
      <c r="I127" s="71" t="s">
        <v>379</v>
      </c>
      <c r="J127" s="71" t="s">
        <v>380</v>
      </c>
      <c r="K127" s="71" t="s">
        <v>381</v>
      </c>
      <c r="L127" s="71" t="s">
        <v>382</v>
      </c>
      <c r="M127" s="286"/>
      <c r="N127" s="70" t="s">
        <v>384</v>
      </c>
      <c r="O127" s="71" t="s">
        <v>385</v>
      </c>
      <c r="P127" s="71" t="s">
        <v>386</v>
      </c>
      <c r="Q127" s="71" t="s">
        <v>387</v>
      </c>
      <c r="R127" s="186"/>
      <c r="S127" s="186"/>
      <c r="T127" s="186"/>
      <c r="U127" s="286"/>
    </row>
    <row r="128" spans="1:22" ht="15.75" customHeight="1" x14ac:dyDescent="0.25">
      <c r="A128" s="255" t="s">
        <v>19</v>
      </c>
      <c r="B128" s="256"/>
      <c r="C128" s="73" t="s">
        <v>20</v>
      </c>
      <c r="D128" s="74" t="s">
        <v>21</v>
      </c>
      <c r="E128" s="75" t="s">
        <v>22</v>
      </c>
      <c r="F128" s="73" t="s">
        <v>20</v>
      </c>
      <c r="G128" s="74" t="s">
        <v>21</v>
      </c>
      <c r="H128" s="74" t="s">
        <v>22</v>
      </c>
      <c r="I128" s="74" t="s">
        <v>23</v>
      </c>
      <c r="J128" s="74" t="s">
        <v>24</v>
      </c>
      <c r="K128" s="74" t="s">
        <v>339</v>
      </c>
      <c r="L128" s="74" t="s">
        <v>340</v>
      </c>
      <c r="M128" s="75" t="s">
        <v>341</v>
      </c>
      <c r="N128" s="73" t="s">
        <v>20</v>
      </c>
      <c r="O128" s="74" t="s">
        <v>21</v>
      </c>
      <c r="P128" s="74" t="s">
        <v>22</v>
      </c>
      <c r="Q128" s="74" t="s">
        <v>23</v>
      </c>
      <c r="R128" s="74" t="s">
        <v>24</v>
      </c>
      <c r="S128" s="74" t="s">
        <v>339</v>
      </c>
      <c r="T128" s="74" t="s">
        <v>340</v>
      </c>
      <c r="U128" s="75" t="s">
        <v>341</v>
      </c>
    </row>
    <row r="129" spans="1:21" ht="15.75" customHeight="1" x14ac:dyDescent="0.25">
      <c r="A129" s="27">
        <v>1</v>
      </c>
      <c r="B129" s="180" t="s">
        <v>25</v>
      </c>
      <c r="C129" s="29">
        <v>0</v>
      </c>
      <c r="D129" s="30">
        <v>0</v>
      </c>
      <c r="E129" s="187">
        <f t="shared" ref="E129:E143" si="16">C129+D129</f>
        <v>0</v>
      </c>
      <c r="F129" s="29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187">
        <f t="shared" ref="M129:M143" si="17">SUM(F129:L129)</f>
        <v>0</v>
      </c>
      <c r="N129" s="29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187">
        <f t="shared" ref="U129:U143" si="18">SUM(N129:T129)</f>
        <v>0</v>
      </c>
    </row>
    <row r="130" spans="1:21" ht="15.75" customHeight="1" x14ac:dyDescent="0.25">
      <c r="A130" s="27">
        <v>2</v>
      </c>
      <c r="B130" s="181" t="s">
        <v>27</v>
      </c>
      <c r="C130" s="29">
        <v>0</v>
      </c>
      <c r="D130" s="30">
        <v>0</v>
      </c>
      <c r="E130" s="187">
        <f t="shared" si="16"/>
        <v>0</v>
      </c>
      <c r="F130" s="29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187">
        <f t="shared" si="17"/>
        <v>0</v>
      </c>
      <c r="N130" s="29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187">
        <f t="shared" si="18"/>
        <v>0</v>
      </c>
    </row>
    <row r="131" spans="1:21" ht="15.75" customHeight="1" x14ac:dyDescent="0.25">
      <c r="A131" s="27">
        <v>3</v>
      </c>
      <c r="B131" s="181" t="s">
        <v>28</v>
      </c>
      <c r="C131" s="29">
        <v>0</v>
      </c>
      <c r="D131" s="30">
        <v>0</v>
      </c>
      <c r="E131" s="187">
        <f t="shared" si="16"/>
        <v>0</v>
      </c>
      <c r="F131" s="29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187">
        <f t="shared" si="17"/>
        <v>0</v>
      </c>
      <c r="N131" s="29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187">
        <f t="shared" si="18"/>
        <v>0</v>
      </c>
    </row>
    <row r="132" spans="1:21" ht="15.75" customHeight="1" x14ac:dyDescent="0.25">
      <c r="A132" s="27">
        <v>4</v>
      </c>
      <c r="B132" s="181" t="s">
        <v>29</v>
      </c>
      <c r="C132" s="29">
        <v>0</v>
      </c>
      <c r="D132" s="30">
        <v>0</v>
      </c>
      <c r="E132" s="187">
        <f t="shared" si="16"/>
        <v>0</v>
      </c>
      <c r="F132" s="29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187">
        <f t="shared" si="17"/>
        <v>0</v>
      </c>
      <c r="N132" s="29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187">
        <f t="shared" si="18"/>
        <v>0</v>
      </c>
    </row>
    <row r="133" spans="1:21" ht="15.75" customHeight="1" x14ac:dyDescent="0.25">
      <c r="A133" s="27">
        <v>5</v>
      </c>
      <c r="B133" s="181" t="s">
        <v>30</v>
      </c>
      <c r="C133" s="29">
        <v>0</v>
      </c>
      <c r="D133" s="30">
        <v>0</v>
      </c>
      <c r="E133" s="187">
        <f t="shared" si="16"/>
        <v>0</v>
      </c>
      <c r="F133" s="29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187">
        <f t="shared" si="17"/>
        <v>0</v>
      </c>
      <c r="N133" s="29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187">
        <f t="shared" si="18"/>
        <v>0</v>
      </c>
    </row>
    <row r="134" spans="1:21" ht="15.75" customHeight="1" x14ac:dyDescent="0.25">
      <c r="A134" s="27">
        <v>6</v>
      </c>
      <c r="B134" s="181" t="s">
        <v>31</v>
      </c>
      <c r="C134" s="29">
        <v>0</v>
      </c>
      <c r="D134" s="30">
        <v>0</v>
      </c>
      <c r="E134" s="187">
        <f t="shared" si="16"/>
        <v>0</v>
      </c>
      <c r="F134" s="29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187">
        <f t="shared" si="17"/>
        <v>0</v>
      </c>
      <c r="N134" s="29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187">
        <f t="shared" si="18"/>
        <v>0</v>
      </c>
    </row>
    <row r="135" spans="1:21" ht="15.75" customHeight="1" x14ac:dyDescent="0.25">
      <c r="A135" s="27">
        <v>7</v>
      </c>
      <c r="B135" s="181" t="s">
        <v>32</v>
      </c>
      <c r="C135" s="29">
        <v>0</v>
      </c>
      <c r="D135" s="30">
        <v>0</v>
      </c>
      <c r="E135" s="187">
        <f t="shared" si="16"/>
        <v>0</v>
      </c>
      <c r="F135" s="29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187">
        <f t="shared" si="17"/>
        <v>0</v>
      </c>
      <c r="N135" s="29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187">
        <f t="shared" si="18"/>
        <v>0</v>
      </c>
    </row>
    <row r="136" spans="1:21" ht="15.75" customHeight="1" x14ac:dyDescent="0.25">
      <c r="A136" s="27">
        <v>8</v>
      </c>
      <c r="B136" s="181" t="s">
        <v>33</v>
      </c>
      <c r="C136" s="29">
        <v>0</v>
      </c>
      <c r="D136" s="30">
        <v>0</v>
      </c>
      <c r="E136" s="187">
        <f t="shared" si="16"/>
        <v>0</v>
      </c>
      <c r="F136" s="29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187">
        <f t="shared" si="17"/>
        <v>0</v>
      </c>
      <c r="N136" s="29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187">
        <f t="shared" si="18"/>
        <v>0</v>
      </c>
    </row>
    <row r="137" spans="1:21" ht="15.75" customHeight="1" x14ac:dyDescent="0.25">
      <c r="A137" s="27">
        <v>9</v>
      </c>
      <c r="B137" s="181" t="s">
        <v>34</v>
      </c>
      <c r="C137" s="29">
        <v>0</v>
      </c>
      <c r="D137" s="30">
        <v>0</v>
      </c>
      <c r="E137" s="187">
        <f t="shared" si="16"/>
        <v>0</v>
      </c>
      <c r="F137" s="29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187">
        <f t="shared" si="17"/>
        <v>0</v>
      </c>
      <c r="N137" s="29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187">
        <f t="shared" si="18"/>
        <v>0</v>
      </c>
    </row>
    <row r="138" spans="1:21" ht="15.75" customHeight="1" x14ac:dyDescent="0.25">
      <c r="A138" s="27">
        <v>10</v>
      </c>
      <c r="B138" s="181" t="s">
        <v>35</v>
      </c>
      <c r="C138" s="29">
        <v>0</v>
      </c>
      <c r="D138" s="30">
        <v>0</v>
      </c>
      <c r="E138" s="187">
        <f t="shared" si="16"/>
        <v>0</v>
      </c>
      <c r="F138" s="29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187">
        <f t="shared" si="17"/>
        <v>0</v>
      </c>
      <c r="N138" s="29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187">
        <f t="shared" si="18"/>
        <v>0</v>
      </c>
    </row>
    <row r="139" spans="1:21" ht="15.75" customHeight="1" x14ac:dyDescent="0.25">
      <c r="A139" s="27">
        <v>11</v>
      </c>
      <c r="B139" s="181" t="s">
        <v>36</v>
      </c>
      <c r="C139" s="29">
        <v>0</v>
      </c>
      <c r="D139" s="30">
        <v>0</v>
      </c>
      <c r="E139" s="187">
        <f t="shared" si="16"/>
        <v>0</v>
      </c>
      <c r="F139" s="29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187">
        <f t="shared" si="17"/>
        <v>0</v>
      </c>
      <c r="N139" s="29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187">
        <f t="shared" si="18"/>
        <v>0</v>
      </c>
    </row>
    <row r="140" spans="1:21" ht="15.75" customHeight="1" x14ac:dyDescent="0.25">
      <c r="A140" s="27">
        <v>12</v>
      </c>
      <c r="B140" s="181" t="s">
        <v>37</v>
      </c>
      <c r="C140" s="29">
        <v>0</v>
      </c>
      <c r="D140" s="30">
        <v>0</v>
      </c>
      <c r="E140" s="187">
        <f t="shared" si="16"/>
        <v>0</v>
      </c>
      <c r="F140" s="29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187">
        <f t="shared" si="17"/>
        <v>0</v>
      </c>
      <c r="N140" s="29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187">
        <f t="shared" si="18"/>
        <v>0</v>
      </c>
    </row>
    <row r="141" spans="1:21" ht="15.75" customHeight="1" x14ac:dyDescent="0.25">
      <c r="A141" s="27">
        <v>13</v>
      </c>
      <c r="B141" s="181" t="s">
        <v>38</v>
      </c>
      <c r="C141" s="29">
        <v>0</v>
      </c>
      <c r="D141" s="30">
        <v>0</v>
      </c>
      <c r="E141" s="187">
        <f t="shared" si="16"/>
        <v>0</v>
      </c>
      <c r="F141" s="29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187">
        <f t="shared" si="17"/>
        <v>0</v>
      </c>
      <c r="N141" s="29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187">
        <f t="shared" si="18"/>
        <v>0</v>
      </c>
    </row>
    <row r="142" spans="1:21" ht="15.75" customHeight="1" x14ac:dyDescent="0.25">
      <c r="A142" s="27">
        <v>14</v>
      </c>
      <c r="B142" s="181" t="s">
        <v>39</v>
      </c>
      <c r="C142" s="29">
        <v>0</v>
      </c>
      <c r="D142" s="30">
        <v>0</v>
      </c>
      <c r="E142" s="187">
        <f t="shared" si="16"/>
        <v>0</v>
      </c>
      <c r="F142" s="29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187">
        <f t="shared" si="17"/>
        <v>0</v>
      </c>
      <c r="N142" s="29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187">
        <f t="shared" si="18"/>
        <v>0</v>
      </c>
    </row>
    <row r="143" spans="1:21" ht="15.75" customHeight="1" x14ac:dyDescent="0.25">
      <c r="A143" s="27">
        <v>15</v>
      </c>
      <c r="B143" s="182" t="s">
        <v>40</v>
      </c>
      <c r="C143" s="29">
        <v>0</v>
      </c>
      <c r="D143" s="30">
        <v>0</v>
      </c>
      <c r="E143" s="187">
        <f t="shared" si="16"/>
        <v>0</v>
      </c>
      <c r="F143" s="29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187">
        <f t="shared" si="17"/>
        <v>0</v>
      </c>
      <c r="N143" s="29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187">
        <f t="shared" si="18"/>
        <v>0</v>
      </c>
    </row>
    <row r="144" spans="1:21" ht="15.75" customHeight="1" x14ac:dyDescent="0.25">
      <c r="A144" s="290" t="s">
        <v>435</v>
      </c>
      <c r="B144" s="256"/>
      <c r="C144" s="95">
        <f t="shared" ref="C144:U144" si="19">SUM(C129:C143)</f>
        <v>0</v>
      </c>
      <c r="D144" s="96">
        <f t="shared" si="19"/>
        <v>0</v>
      </c>
      <c r="E144" s="97">
        <f t="shared" si="19"/>
        <v>0</v>
      </c>
      <c r="F144" s="95">
        <f t="shared" si="19"/>
        <v>0</v>
      </c>
      <c r="G144" s="96">
        <f t="shared" si="19"/>
        <v>0</v>
      </c>
      <c r="H144" s="96">
        <f t="shared" si="19"/>
        <v>0</v>
      </c>
      <c r="I144" s="96">
        <f t="shared" si="19"/>
        <v>0</v>
      </c>
      <c r="J144" s="96">
        <f t="shared" si="19"/>
        <v>0</v>
      </c>
      <c r="K144" s="96">
        <f t="shared" si="19"/>
        <v>0</v>
      </c>
      <c r="L144" s="96">
        <f t="shared" si="19"/>
        <v>0</v>
      </c>
      <c r="M144" s="97">
        <f t="shared" si="19"/>
        <v>0</v>
      </c>
      <c r="N144" s="95">
        <f t="shared" si="19"/>
        <v>0</v>
      </c>
      <c r="O144" s="96">
        <f t="shared" si="19"/>
        <v>0</v>
      </c>
      <c r="P144" s="96">
        <f t="shared" si="19"/>
        <v>0</v>
      </c>
      <c r="Q144" s="96">
        <f t="shared" si="19"/>
        <v>0</v>
      </c>
      <c r="R144" s="96">
        <f t="shared" si="19"/>
        <v>0</v>
      </c>
      <c r="S144" s="96">
        <f t="shared" si="19"/>
        <v>0</v>
      </c>
      <c r="T144" s="96">
        <f t="shared" si="19"/>
        <v>0</v>
      </c>
      <c r="U144" s="97">
        <f t="shared" si="19"/>
        <v>0</v>
      </c>
    </row>
    <row r="145" spans="1:21" ht="15.75" customHeight="1" x14ac:dyDescent="0.25">
      <c r="A145" s="56"/>
      <c r="B145" s="57"/>
    </row>
    <row r="146" spans="1:21" ht="15.75" customHeight="1" x14ac:dyDescent="0.25">
      <c r="A146" s="56"/>
      <c r="B146" s="57"/>
    </row>
    <row r="147" spans="1:21" ht="15.75" customHeight="1" x14ac:dyDescent="0.25">
      <c r="A147" s="56"/>
      <c r="B147" s="57"/>
    </row>
    <row r="148" spans="1:21" ht="15.75" customHeight="1" x14ac:dyDescent="0.25">
      <c r="A148" s="250" t="s">
        <v>436</v>
      </c>
      <c r="B148" s="281"/>
      <c r="C148" s="293" t="s">
        <v>9</v>
      </c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6"/>
    </row>
    <row r="149" spans="1:21" ht="15.75" customHeight="1" x14ac:dyDescent="0.25">
      <c r="A149" s="252"/>
      <c r="B149" s="282"/>
      <c r="C149" s="288" t="s">
        <v>437</v>
      </c>
      <c r="D149" s="260"/>
      <c r="E149" s="261"/>
      <c r="F149" s="288" t="s">
        <v>438</v>
      </c>
      <c r="G149" s="260"/>
      <c r="H149" s="260"/>
      <c r="I149" s="260"/>
      <c r="J149" s="260"/>
      <c r="K149" s="260"/>
      <c r="L149" s="260"/>
      <c r="M149" s="261"/>
      <c r="N149" s="288" t="s">
        <v>439</v>
      </c>
      <c r="O149" s="260"/>
      <c r="P149" s="260"/>
      <c r="Q149" s="260"/>
      <c r="R149" s="260"/>
      <c r="S149" s="260"/>
      <c r="T149" s="260"/>
      <c r="U149" s="261"/>
    </row>
    <row r="150" spans="1:21" ht="15.75" customHeight="1" x14ac:dyDescent="0.25">
      <c r="A150" s="252"/>
      <c r="B150" s="282"/>
      <c r="C150" s="291" t="s">
        <v>440</v>
      </c>
      <c r="D150" s="289" t="s">
        <v>441</v>
      </c>
      <c r="E150" s="285" t="s">
        <v>442</v>
      </c>
      <c r="F150" s="183" t="s">
        <v>363</v>
      </c>
      <c r="G150" s="184" t="s">
        <v>364</v>
      </c>
      <c r="H150" s="184" t="s">
        <v>365</v>
      </c>
      <c r="I150" s="184" t="s">
        <v>366</v>
      </c>
      <c r="J150" s="65" t="s">
        <v>367</v>
      </c>
      <c r="K150" s="65" t="s">
        <v>368</v>
      </c>
      <c r="L150" s="65" t="s">
        <v>369</v>
      </c>
      <c r="M150" s="285" t="s">
        <v>443</v>
      </c>
      <c r="N150" s="183" t="s">
        <v>370</v>
      </c>
      <c r="O150" s="184" t="s">
        <v>371</v>
      </c>
      <c r="P150" s="184" t="s">
        <v>372</v>
      </c>
      <c r="Q150" s="184" t="s">
        <v>373</v>
      </c>
      <c r="R150" s="185" t="s">
        <v>374</v>
      </c>
      <c r="S150" s="185" t="s">
        <v>375</v>
      </c>
      <c r="T150" s="185" t="s">
        <v>376</v>
      </c>
      <c r="U150" s="285" t="s">
        <v>444</v>
      </c>
    </row>
    <row r="151" spans="1:21" ht="15.75" customHeight="1" x14ac:dyDescent="0.25">
      <c r="A151" s="253"/>
      <c r="B151" s="286"/>
      <c r="C151" s="253"/>
      <c r="D151" s="254"/>
      <c r="E151" s="286"/>
      <c r="F151" s="70" t="s">
        <v>377</v>
      </c>
      <c r="G151" s="186"/>
      <c r="H151" s="71" t="s">
        <v>378</v>
      </c>
      <c r="I151" s="71" t="s">
        <v>379</v>
      </c>
      <c r="J151" s="71" t="s">
        <v>380</v>
      </c>
      <c r="K151" s="71" t="s">
        <v>381</v>
      </c>
      <c r="L151" s="71" t="s">
        <v>382</v>
      </c>
      <c r="M151" s="286"/>
      <c r="N151" s="70" t="s">
        <v>384</v>
      </c>
      <c r="O151" s="71" t="s">
        <v>385</v>
      </c>
      <c r="P151" s="71" t="s">
        <v>386</v>
      </c>
      <c r="Q151" s="71" t="s">
        <v>387</v>
      </c>
      <c r="R151" s="186"/>
      <c r="S151" s="186"/>
      <c r="T151" s="186"/>
      <c r="U151" s="286"/>
    </row>
    <row r="152" spans="1:21" ht="15.75" customHeight="1" x14ac:dyDescent="0.25">
      <c r="A152" s="255" t="s">
        <v>19</v>
      </c>
      <c r="B152" s="256"/>
      <c r="C152" s="73" t="s">
        <v>20</v>
      </c>
      <c r="D152" s="74" t="s">
        <v>21</v>
      </c>
      <c r="E152" s="75" t="s">
        <v>22</v>
      </c>
      <c r="F152" s="73" t="s">
        <v>20</v>
      </c>
      <c r="G152" s="74" t="s">
        <v>21</v>
      </c>
      <c r="H152" s="74" t="s">
        <v>22</v>
      </c>
      <c r="I152" s="74" t="s">
        <v>23</v>
      </c>
      <c r="J152" s="74" t="s">
        <v>24</v>
      </c>
      <c r="K152" s="74" t="s">
        <v>339</v>
      </c>
      <c r="L152" s="74" t="s">
        <v>340</v>
      </c>
      <c r="M152" s="75" t="s">
        <v>341</v>
      </c>
      <c r="N152" s="73" t="s">
        <v>20</v>
      </c>
      <c r="O152" s="74" t="s">
        <v>21</v>
      </c>
      <c r="P152" s="74" t="s">
        <v>22</v>
      </c>
      <c r="Q152" s="74" t="s">
        <v>23</v>
      </c>
      <c r="R152" s="74" t="s">
        <v>24</v>
      </c>
      <c r="S152" s="74" t="s">
        <v>339</v>
      </c>
      <c r="T152" s="74" t="s">
        <v>340</v>
      </c>
      <c r="U152" s="75" t="s">
        <v>341</v>
      </c>
    </row>
    <row r="153" spans="1:21" ht="15.75" customHeight="1" x14ac:dyDescent="0.25">
      <c r="A153" s="27">
        <v>1</v>
      </c>
      <c r="B153" s="180" t="s">
        <v>25</v>
      </c>
      <c r="C153" s="29"/>
      <c r="D153" s="30"/>
      <c r="E153" s="187"/>
      <c r="F153" s="29"/>
      <c r="G153" s="30"/>
      <c r="H153" s="30"/>
      <c r="I153" s="30"/>
      <c r="J153" s="30"/>
      <c r="K153" s="30"/>
      <c r="L153" s="30"/>
      <c r="M153" s="187"/>
      <c r="N153" s="29"/>
      <c r="O153" s="30"/>
      <c r="P153" s="30"/>
      <c r="Q153" s="30"/>
      <c r="R153" s="30"/>
      <c r="S153" s="30"/>
      <c r="T153" s="30"/>
      <c r="U153" s="187"/>
    </row>
    <row r="154" spans="1:21" ht="15.75" customHeight="1" x14ac:dyDescent="0.25">
      <c r="A154" s="27">
        <v>2</v>
      </c>
      <c r="B154" s="181" t="s">
        <v>27</v>
      </c>
      <c r="C154" s="29"/>
      <c r="D154" s="30"/>
      <c r="E154" s="187"/>
      <c r="F154" s="29"/>
      <c r="G154" s="30"/>
      <c r="H154" s="30"/>
      <c r="I154" s="30"/>
      <c r="J154" s="30"/>
      <c r="K154" s="30"/>
      <c r="L154" s="30"/>
      <c r="M154" s="187"/>
      <c r="N154" s="29"/>
      <c r="O154" s="30"/>
      <c r="P154" s="30"/>
      <c r="Q154" s="30"/>
      <c r="R154" s="30"/>
      <c r="S154" s="30"/>
      <c r="T154" s="30"/>
      <c r="U154" s="187"/>
    </row>
    <row r="155" spans="1:21" ht="15.75" customHeight="1" x14ac:dyDescent="0.25">
      <c r="A155" s="27">
        <v>3</v>
      </c>
      <c r="B155" s="181" t="s">
        <v>28</v>
      </c>
      <c r="C155" s="29"/>
      <c r="D155" s="30"/>
      <c r="E155" s="187"/>
      <c r="F155" s="29"/>
      <c r="G155" s="30"/>
      <c r="H155" s="30"/>
      <c r="I155" s="30"/>
      <c r="J155" s="30"/>
      <c r="K155" s="30"/>
      <c r="L155" s="30"/>
      <c r="M155" s="187"/>
      <c r="N155" s="29"/>
      <c r="O155" s="30"/>
      <c r="P155" s="30"/>
      <c r="Q155" s="30"/>
      <c r="R155" s="30"/>
      <c r="S155" s="30"/>
      <c r="T155" s="30"/>
      <c r="U155" s="187"/>
    </row>
    <row r="156" spans="1:21" ht="15.75" customHeight="1" x14ac:dyDescent="0.25">
      <c r="A156" s="27">
        <v>4</v>
      </c>
      <c r="B156" s="181" t="s">
        <v>29</v>
      </c>
      <c r="C156" s="29"/>
      <c r="D156" s="30"/>
      <c r="E156" s="187"/>
      <c r="F156" s="29"/>
      <c r="G156" s="30"/>
      <c r="H156" s="30"/>
      <c r="I156" s="30"/>
      <c r="J156" s="30"/>
      <c r="K156" s="30"/>
      <c r="L156" s="30"/>
      <c r="M156" s="187"/>
      <c r="N156" s="29"/>
      <c r="O156" s="30"/>
      <c r="P156" s="30"/>
      <c r="Q156" s="30"/>
      <c r="R156" s="30"/>
      <c r="S156" s="30"/>
      <c r="T156" s="30"/>
      <c r="U156" s="187"/>
    </row>
    <row r="157" spans="1:21" ht="15.75" customHeight="1" x14ac:dyDescent="0.25">
      <c r="A157" s="27">
        <v>5</v>
      </c>
      <c r="B157" s="181" t="s">
        <v>30</v>
      </c>
      <c r="C157" s="29"/>
      <c r="D157" s="30"/>
      <c r="E157" s="187"/>
      <c r="F157" s="29"/>
      <c r="G157" s="30"/>
      <c r="H157" s="30"/>
      <c r="I157" s="30"/>
      <c r="J157" s="30"/>
      <c r="K157" s="30"/>
      <c r="L157" s="30"/>
      <c r="M157" s="187"/>
      <c r="N157" s="29"/>
      <c r="O157" s="30"/>
      <c r="P157" s="30"/>
      <c r="Q157" s="30"/>
      <c r="R157" s="30"/>
      <c r="S157" s="30"/>
      <c r="T157" s="30"/>
      <c r="U157" s="187"/>
    </row>
    <row r="158" spans="1:21" ht="15.75" customHeight="1" x14ac:dyDescent="0.25">
      <c r="A158" s="27">
        <v>6</v>
      </c>
      <c r="B158" s="181" t="s">
        <v>31</v>
      </c>
      <c r="C158" s="29"/>
      <c r="D158" s="30"/>
      <c r="E158" s="187"/>
      <c r="F158" s="29"/>
      <c r="G158" s="30"/>
      <c r="H158" s="30"/>
      <c r="I158" s="30"/>
      <c r="J158" s="30"/>
      <c r="K158" s="30"/>
      <c r="L158" s="30"/>
      <c r="M158" s="187"/>
      <c r="N158" s="29"/>
      <c r="O158" s="30"/>
      <c r="P158" s="30"/>
      <c r="Q158" s="30"/>
      <c r="R158" s="30"/>
      <c r="S158" s="30"/>
      <c r="T158" s="30"/>
      <c r="U158" s="187"/>
    </row>
    <row r="159" spans="1:21" ht="15.75" customHeight="1" x14ac:dyDescent="0.25">
      <c r="A159" s="27">
        <v>7</v>
      </c>
      <c r="B159" s="181" t="s">
        <v>32</v>
      </c>
      <c r="C159" s="29"/>
      <c r="D159" s="30"/>
      <c r="E159" s="187"/>
      <c r="F159" s="29"/>
      <c r="G159" s="30"/>
      <c r="H159" s="30"/>
      <c r="I159" s="30"/>
      <c r="J159" s="30"/>
      <c r="K159" s="30"/>
      <c r="L159" s="30"/>
      <c r="M159" s="187"/>
      <c r="N159" s="29"/>
      <c r="O159" s="30"/>
      <c r="P159" s="30"/>
      <c r="Q159" s="30"/>
      <c r="R159" s="30"/>
      <c r="S159" s="30"/>
      <c r="T159" s="30"/>
      <c r="U159" s="187"/>
    </row>
    <row r="160" spans="1:21" ht="15.75" customHeight="1" x14ac:dyDescent="0.25">
      <c r="A160" s="27">
        <v>8</v>
      </c>
      <c r="B160" s="181" t="s">
        <v>33</v>
      </c>
      <c r="C160" s="29"/>
      <c r="D160" s="30"/>
      <c r="E160" s="187"/>
      <c r="F160" s="29"/>
      <c r="G160" s="30"/>
      <c r="H160" s="30"/>
      <c r="I160" s="30"/>
      <c r="J160" s="30"/>
      <c r="K160" s="30"/>
      <c r="L160" s="30"/>
      <c r="M160" s="187"/>
      <c r="N160" s="29"/>
      <c r="O160" s="30"/>
      <c r="P160" s="30"/>
      <c r="Q160" s="30"/>
      <c r="R160" s="30"/>
      <c r="S160" s="30"/>
      <c r="T160" s="30"/>
      <c r="U160" s="187"/>
    </row>
    <row r="161" spans="1:21" ht="15.75" customHeight="1" x14ac:dyDescent="0.25">
      <c r="A161" s="27">
        <v>9</v>
      </c>
      <c r="B161" s="181" t="s">
        <v>34</v>
      </c>
      <c r="C161" s="29"/>
      <c r="D161" s="30"/>
      <c r="E161" s="187"/>
      <c r="F161" s="29"/>
      <c r="G161" s="30"/>
      <c r="H161" s="30"/>
      <c r="I161" s="30"/>
      <c r="J161" s="30"/>
      <c r="K161" s="30"/>
      <c r="L161" s="30"/>
      <c r="M161" s="187"/>
      <c r="N161" s="29"/>
      <c r="O161" s="30"/>
      <c r="P161" s="30"/>
      <c r="Q161" s="30"/>
      <c r="R161" s="30"/>
      <c r="S161" s="30"/>
      <c r="T161" s="30"/>
      <c r="U161" s="187"/>
    </row>
    <row r="162" spans="1:21" ht="15.75" customHeight="1" x14ac:dyDescent="0.25">
      <c r="A162" s="27">
        <v>10</v>
      </c>
      <c r="B162" s="181" t="s">
        <v>35</v>
      </c>
      <c r="C162" s="29"/>
      <c r="D162" s="30"/>
      <c r="E162" s="187"/>
      <c r="F162" s="29"/>
      <c r="G162" s="30"/>
      <c r="H162" s="30"/>
      <c r="I162" s="30"/>
      <c r="J162" s="30"/>
      <c r="K162" s="30"/>
      <c r="L162" s="30"/>
      <c r="M162" s="187"/>
      <c r="N162" s="29"/>
      <c r="O162" s="30"/>
      <c r="P162" s="30"/>
      <c r="Q162" s="30"/>
      <c r="R162" s="30"/>
      <c r="S162" s="30"/>
      <c r="T162" s="30"/>
      <c r="U162" s="187"/>
    </row>
    <row r="163" spans="1:21" ht="15.75" customHeight="1" x14ac:dyDescent="0.25">
      <c r="A163" s="27">
        <v>11</v>
      </c>
      <c r="B163" s="181" t="s">
        <v>36</v>
      </c>
      <c r="C163" s="29"/>
      <c r="D163" s="30"/>
      <c r="E163" s="187"/>
      <c r="F163" s="29"/>
      <c r="G163" s="30"/>
      <c r="H163" s="30"/>
      <c r="I163" s="30"/>
      <c r="J163" s="30"/>
      <c r="K163" s="30"/>
      <c r="L163" s="30"/>
      <c r="M163" s="187"/>
      <c r="N163" s="29"/>
      <c r="O163" s="30"/>
      <c r="P163" s="30"/>
      <c r="Q163" s="30"/>
      <c r="R163" s="30"/>
      <c r="S163" s="30"/>
      <c r="T163" s="30"/>
      <c r="U163" s="187"/>
    </row>
    <row r="164" spans="1:21" ht="15.75" customHeight="1" x14ac:dyDescent="0.25">
      <c r="A164" s="27">
        <v>12</v>
      </c>
      <c r="B164" s="181" t="s">
        <v>37</v>
      </c>
      <c r="C164" s="29"/>
      <c r="D164" s="30"/>
      <c r="E164" s="187"/>
      <c r="F164" s="29"/>
      <c r="G164" s="30"/>
      <c r="H164" s="30"/>
      <c r="I164" s="30"/>
      <c r="J164" s="30"/>
      <c r="K164" s="30"/>
      <c r="L164" s="30"/>
      <c r="M164" s="187"/>
      <c r="N164" s="29"/>
      <c r="O164" s="30"/>
      <c r="P164" s="30"/>
      <c r="Q164" s="30"/>
      <c r="R164" s="30"/>
      <c r="S164" s="30"/>
      <c r="T164" s="30"/>
      <c r="U164" s="187"/>
    </row>
    <row r="165" spans="1:21" ht="15.75" customHeight="1" x14ac:dyDescent="0.25">
      <c r="A165" s="27">
        <v>13</v>
      </c>
      <c r="B165" s="181" t="s">
        <v>38</v>
      </c>
      <c r="C165" s="29"/>
      <c r="D165" s="30"/>
      <c r="E165" s="187"/>
      <c r="F165" s="29"/>
      <c r="G165" s="30"/>
      <c r="H165" s="30"/>
      <c r="I165" s="30"/>
      <c r="J165" s="30"/>
      <c r="K165" s="30"/>
      <c r="L165" s="30"/>
      <c r="M165" s="187"/>
      <c r="N165" s="29"/>
      <c r="O165" s="30"/>
      <c r="P165" s="30"/>
      <c r="Q165" s="30"/>
      <c r="R165" s="30"/>
      <c r="S165" s="30"/>
      <c r="T165" s="30"/>
      <c r="U165" s="187"/>
    </row>
    <row r="166" spans="1:21" ht="15.75" customHeight="1" x14ac:dyDescent="0.25">
      <c r="A166" s="27">
        <v>14</v>
      </c>
      <c r="B166" s="181" t="s">
        <v>39</v>
      </c>
      <c r="C166" s="29"/>
      <c r="D166" s="30"/>
      <c r="E166" s="187"/>
      <c r="F166" s="29"/>
      <c r="G166" s="30"/>
      <c r="H166" s="30"/>
      <c r="I166" s="30"/>
      <c r="J166" s="30"/>
      <c r="K166" s="30"/>
      <c r="L166" s="30"/>
      <c r="M166" s="187"/>
      <c r="N166" s="29"/>
      <c r="O166" s="30"/>
      <c r="P166" s="30"/>
      <c r="Q166" s="30"/>
      <c r="R166" s="30"/>
      <c r="S166" s="30"/>
      <c r="T166" s="30"/>
      <c r="U166" s="187"/>
    </row>
    <row r="167" spans="1:21" ht="15.75" customHeight="1" x14ac:dyDescent="0.25">
      <c r="A167" s="27">
        <v>15</v>
      </c>
      <c r="B167" s="182" t="s">
        <v>40</v>
      </c>
      <c r="C167" s="29"/>
      <c r="D167" s="30"/>
      <c r="E167" s="187"/>
      <c r="F167" s="29"/>
      <c r="G167" s="30"/>
      <c r="H167" s="30"/>
      <c r="I167" s="30"/>
      <c r="J167" s="30"/>
      <c r="K167" s="30"/>
      <c r="L167" s="30"/>
      <c r="M167" s="187"/>
      <c r="N167" s="29"/>
      <c r="O167" s="30"/>
      <c r="P167" s="30"/>
      <c r="Q167" s="30"/>
      <c r="R167" s="30"/>
      <c r="S167" s="30"/>
      <c r="T167" s="30"/>
      <c r="U167" s="187"/>
    </row>
    <row r="168" spans="1:21" ht="15.75" customHeight="1" x14ac:dyDescent="0.25">
      <c r="A168" s="290" t="s">
        <v>445</v>
      </c>
      <c r="B168" s="256"/>
      <c r="C168" s="95"/>
      <c r="D168" s="96"/>
      <c r="E168" s="97"/>
      <c r="F168" s="95"/>
      <c r="G168" s="96"/>
      <c r="H168" s="96"/>
      <c r="I168" s="96"/>
      <c r="J168" s="96"/>
      <c r="K168" s="96"/>
      <c r="L168" s="96"/>
      <c r="M168" s="97"/>
      <c r="N168" s="95"/>
      <c r="O168" s="96"/>
      <c r="P168" s="96"/>
      <c r="Q168" s="96"/>
      <c r="R168" s="96"/>
      <c r="S168" s="96"/>
      <c r="T168" s="96"/>
      <c r="U168" s="97"/>
    </row>
    <row r="169" spans="1:21" ht="15.75" customHeight="1" x14ac:dyDescent="0.25">
      <c r="A169" s="56"/>
      <c r="B169" s="57"/>
    </row>
    <row r="170" spans="1:21" ht="15.75" customHeight="1" x14ac:dyDescent="0.25">
      <c r="A170" s="56"/>
      <c r="B170" s="57"/>
    </row>
    <row r="171" spans="1:21" ht="15.75" customHeight="1" x14ac:dyDescent="0.25">
      <c r="A171" s="172" t="s">
        <v>43</v>
      </c>
      <c r="B171" s="100" t="s">
        <v>44</v>
      </c>
    </row>
    <row r="172" spans="1:21" ht="15.75" customHeight="1" x14ac:dyDescent="0.25">
      <c r="A172" s="172" t="s">
        <v>45</v>
      </c>
      <c r="B172" s="100" t="s">
        <v>46</v>
      </c>
    </row>
    <row r="173" spans="1:21" ht="15.75" customHeight="1" x14ac:dyDescent="0.25">
      <c r="A173" s="172" t="s">
        <v>47</v>
      </c>
      <c r="B173" s="100" t="s">
        <v>48</v>
      </c>
    </row>
    <row r="174" spans="1:21" ht="15.75" customHeight="1" x14ac:dyDescent="0.25">
      <c r="A174" s="172" t="s">
        <v>49</v>
      </c>
      <c r="B174" s="100" t="s">
        <v>50</v>
      </c>
    </row>
    <row r="175" spans="1:21" ht="15.75" customHeight="1" x14ac:dyDescent="0.25">
      <c r="A175" s="172" t="s">
        <v>51</v>
      </c>
      <c r="B175" s="100" t="s">
        <v>52</v>
      </c>
    </row>
    <row r="176" spans="1:21" ht="15.75" customHeight="1" x14ac:dyDescent="0.25">
      <c r="A176" s="172" t="s">
        <v>53</v>
      </c>
      <c r="B176" s="100" t="s">
        <v>54</v>
      </c>
    </row>
    <row r="177" spans="1:2" ht="15.75" customHeight="1" x14ac:dyDescent="0.25">
      <c r="A177" s="172" t="s">
        <v>55</v>
      </c>
      <c r="B177" s="100" t="s">
        <v>56</v>
      </c>
    </row>
    <row r="178" spans="1:2" ht="15.75" customHeight="1" x14ac:dyDescent="0.25">
      <c r="A178" s="172" t="s">
        <v>57</v>
      </c>
      <c r="B178" s="100" t="s">
        <v>58</v>
      </c>
    </row>
    <row r="179" spans="1:2" ht="15.75" customHeight="1" x14ac:dyDescent="0.25">
      <c r="A179" s="172" t="s">
        <v>59</v>
      </c>
      <c r="B179" s="100" t="s">
        <v>60</v>
      </c>
    </row>
    <row r="180" spans="1:2" ht="15.75" customHeight="1" x14ac:dyDescent="0.25">
      <c r="A180" s="172" t="s">
        <v>61</v>
      </c>
      <c r="B180" s="100" t="s">
        <v>62</v>
      </c>
    </row>
    <row r="181" spans="1:2" ht="15.75" customHeight="1" x14ac:dyDescent="0.25">
      <c r="A181" s="172" t="s">
        <v>63</v>
      </c>
      <c r="B181" s="100" t="s">
        <v>64</v>
      </c>
    </row>
    <row r="182" spans="1:2" ht="15.75" customHeight="1" x14ac:dyDescent="0.25">
      <c r="A182" s="172" t="s">
        <v>65</v>
      </c>
      <c r="B182" s="100" t="s">
        <v>66</v>
      </c>
    </row>
    <row r="183" spans="1:2" ht="15.75" customHeight="1" x14ac:dyDescent="0.25">
      <c r="A183" s="172" t="s">
        <v>67</v>
      </c>
      <c r="B183" s="100" t="s">
        <v>68</v>
      </c>
    </row>
    <row r="184" spans="1:2" ht="15.75" customHeight="1" x14ac:dyDescent="0.25">
      <c r="A184" s="172" t="s">
        <v>69</v>
      </c>
      <c r="B184" s="100" t="s">
        <v>70</v>
      </c>
    </row>
    <row r="185" spans="1:2" ht="15.75" customHeight="1" x14ac:dyDescent="0.25">
      <c r="A185" s="172" t="s">
        <v>71</v>
      </c>
      <c r="B185" s="100" t="s">
        <v>72</v>
      </c>
    </row>
    <row r="186" spans="1:2" ht="15.75" customHeight="1" x14ac:dyDescent="0.25">
      <c r="A186" s="189"/>
      <c r="B186" s="190" t="s">
        <v>54</v>
      </c>
    </row>
    <row r="187" spans="1:2" ht="15.75" customHeight="1" x14ac:dyDescent="0.25">
      <c r="A187" s="172" t="s">
        <v>43</v>
      </c>
      <c r="B187" s="100" t="s">
        <v>73</v>
      </c>
    </row>
    <row r="188" spans="1:2" ht="15.75" customHeight="1" x14ac:dyDescent="0.25">
      <c r="A188" s="172" t="s">
        <v>45</v>
      </c>
      <c r="B188" s="100" t="s">
        <v>74</v>
      </c>
    </row>
    <row r="189" spans="1:2" ht="15.75" customHeight="1" x14ac:dyDescent="0.25">
      <c r="A189" s="172" t="s">
        <v>47</v>
      </c>
      <c r="B189" s="100" t="s">
        <v>75</v>
      </c>
    </row>
    <row r="190" spans="1:2" ht="15.75" customHeight="1" x14ac:dyDescent="0.25">
      <c r="A190" s="56" t="s">
        <v>49</v>
      </c>
      <c r="B190" s="57" t="s">
        <v>76</v>
      </c>
    </row>
    <row r="191" spans="1:2" ht="15.75" customHeight="1" x14ac:dyDescent="0.25">
      <c r="A191" s="56" t="s">
        <v>51</v>
      </c>
      <c r="B191" s="57" t="s">
        <v>77</v>
      </c>
    </row>
    <row r="192" spans="1:2" ht="15.75" customHeight="1" x14ac:dyDescent="0.25">
      <c r="A192" s="56" t="s">
        <v>53</v>
      </c>
      <c r="B192" s="57" t="s">
        <v>78</v>
      </c>
    </row>
    <row r="193" spans="1:2" ht="15.75" customHeight="1" x14ac:dyDescent="0.25">
      <c r="A193" s="56" t="s">
        <v>55</v>
      </c>
      <c r="B193" s="57" t="s">
        <v>79</v>
      </c>
    </row>
    <row r="194" spans="1:2" ht="15.75" customHeight="1" x14ac:dyDescent="0.25">
      <c r="A194" s="56" t="s">
        <v>57</v>
      </c>
      <c r="B194" s="57" t="s">
        <v>80</v>
      </c>
    </row>
    <row r="195" spans="1:2" ht="15.75" customHeight="1" x14ac:dyDescent="0.25">
      <c r="A195" s="56" t="s">
        <v>59</v>
      </c>
      <c r="B195" s="57" t="s">
        <v>81</v>
      </c>
    </row>
    <row r="196" spans="1:2" ht="15.75" customHeight="1" x14ac:dyDescent="0.25">
      <c r="A196" s="56" t="s">
        <v>61</v>
      </c>
      <c r="B196" s="57" t="s">
        <v>82</v>
      </c>
    </row>
    <row r="197" spans="1:2" ht="15.75" customHeight="1" x14ac:dyDescent="0.25">
      <c r="A197" s="56" t="s">
        <v>63</v>
      </c>
      <c r="B197" s="57" t="s">
        <v>83</v>
      </c>
    </row>
    <row r="198" spans="1:2" ht="15.75" customHeight="1" x14ac:dyDescent="0.25">
      <c r="A198" s="56" t="s">
        <v>65</v>
      </c>
      <c r="B198" s="57" t="s">
        <v>84</v>
      </c>
    </row>
    <row r="199" spans="1:2" ht="15.75" customHeight="1" x14ac:dyDescent="0.25">
      <c r="A199" s="56" t="s">
        <v>67</v>
      </c>
      <c r="B199" s="57" t="s">
        <v>85</v>
      </c>
    </row>
    <row r="200" spans="1:2" ht="15.75" customHeight="1" x14ac:dyDescent="0.25">
      <c r="A200" s="56" t="s">
        <v>69</v>
      </c>
      <c r="B200" s="57" t="s">
        <v>86</v>
      </c>
    </row>
    <row r="201" spans="1:2" ht="15.75" customHeight="1" x14ac:dyDescent="0.25">
      <c r="A201" s="56" t="s">
        <v>71</v>
      </c>
      <c r="B201" s="57" t="s">
        <v>87</v>
      </c>
    </row>
    <row r="202" spans="1:2" ht="15.75" customHeight="1" x14ac:dyDescent="0.25">
      <c r="A202" s="56" t="s">
        <v>88</v>
      </c>
      <c r="B202" s="57" t="s">
        <v>89</v>
      </c>
    </row>
    <row r="203" spans="1:2" ht="15.75" customHeight="1" x14ac:dyDescent="0.25">
      <c r="A203" s="56" t="s">
        <v>90</v>
      </c>
      <c r="B203" s="57" t="s">
        <v>91</v>
      </c>
    </row>
    <row r="204" spans="1:2" ht="15.75" customHeight="1" x14ac:dyDescent="0.25">
      <c r="A204" s="59"/>
      <c r="B204" s="60" t="s">
        <v>82</v>
      </c>
    </row>
    <row r="205" spans="1:2" ht="15.75" customHeight="1" x14ac:dyDescent="0.25">
      <c r="A205" s="56" t="s">
        <v>43</v>
      </c>
      <c r="B205" s="57" t="s">
        <v>92</v>
      </c>
    </row>
    <row r="206" spans="1:2" ht="15.75" customHeight="1" x14ac:dyDescent="0.25">
      <c r="A206" s="56" t="s">
        <v>45</v>
      </c>
      <c r="B206" s="57" t="s">
        <v>93</v>
      </c>
    </row>
    <row r="207" spans="1:2" ht="15.75" customHeight="1" x14ac:dyDescent="0.25">
      <c r="A207" s="56" t="s">
        <v>47</v>
      </c>
      <c r="B207" s="57" t="s">
        <v>94</v>
      </c>
    </row>
    <row r="208" spans="1:2" ht="15.75" customHeight="1" x14ac:dyDescent="0.25">
      <c r="A208" s="56" t="s">
        <v>49</v>
      </c>
      <c r="B208" s="57" t="s">
        <v>95</v>
      </c>
    </row>
    <row r="209" spans="1:2" ht="15.75" customHeight="1" x14ac:dyDescent="0.25">
      <c r="A209" s="56" t="s">
        <v>51</v>
      </c>
      <c r="B209" s="57" t="s">
        <v>96</v>
      </c>
    </row>
    <row r="210" spans="1:2" ht="15.75" customHeight="1" x14ac:dyDescent="0.25">
      <c r="A210" s="56" t="s">
        <v>53</v>
      </c>
      <c r="B210" s="57" t="s">
        <v>97</v>
      </c>
    </row>
    <row r="211" spans="1:2" ht="15.75" customHeight="1" x14ac:dyDescent="0.25">
      <c r="A211" s="56" t="s">
        <v>55</v>
      </c>
      <c r="B211" s="57" t="s">
        <v>98</v>
      </c>
    </row>
    <row r="212" spans="1:2" ht="15.75" customHeight="1" x14ac:dyDescent="0.25">
      <c r="A212" s="56" t="s">
        <v>59</v>
      </c>
      <c r="B212" s="57" t="s">
        <v>99</v>
      </c>
    </row>
    <row r="213" spans="1:2" ht="15.75" customHeight="1" x14ac:dyDescent="0.25">
      <c r="A213" s="56" t="s">
        <v>61</v>
      </c>
      <c r="B213" s="57" t="s">
        <v>100</v>
      </c>
    </row>
    <row r="214" spans="1:2" ht="15.75" customHeight="1" x14ac:dyDescent="0.25">
      <c r="A214" s="56" t="s">
        <v>63</v>
      </c>
      <c r="B214" s="57" t="s">
        <v>101</v>
      </c>
    </row>
    <row r="215" spans="1:2" ht="15.75" customHeight="1" x14ac:dyDescent="0.25">
      <c r="A215" s="56" t="s">
        <v>65</v>
      </c>
      <c r="B215" s="57" t="s">
        <v>102</v>
      </c>
    </row>
    <row r="216" spans="1:2" ht="15.75" customHeight="1" x14ac:dyDescent="0.25">
      <c r="A216" s="56" t="s">
        <v>67</v>
      </c>
      <c r="B216" s="57" t="s">
        <v>103</v>
      </c>
    </row>
    <row r="217" spans="1:2" ht="15.75" customHeight="1" x14ac:dyDescent="0.25">
      <c r="A217" s="56" t="s">
        <v>69</v>
      </c>
      <c r="B217" s="57" t="s">
        <v>104</v>
      </c>
    </row>
    <row r="218" spans="1:2" ht="15.75" customHeight="1" x14ac:dyDescent="0.25">
      <c r="A218" s="56" t="s">
        <v>71</v>
      </c>
      <c r="B218" s="57" t="s">
        <v>105</v>
      </c>
    </row>
    <row r="219" spans="1:2" ht="15.75" customHeight="1" x14ac:dyDescent="0.25">
      <c r="A219" s="56" t="s">
        <v>88</v>
      </c>
      <c r="B219" s="57" t="s">
        <v>106</v>
      </c>
    </row>
    <row r="220" spans="1:2" ht="15.75" customHeight="1" x14ac:dyDescent="0.25">
      <c r="A220" s="56" t="s">
        <v>107</v>
      </c>
      <c r="B220" s="57" t="s">
        <v>108</v>
      </c>
    </row>
    <row r="221" spans="1:2" ht="15.75" customHeight="1" x14ac:dyDescent="0.25">
      <c r="A221" s="56" t="s">
        <v>109</v>
      </c>
      <c r="B221" s="57" t="s">
        <v>110</v>
      </c>
    </row>
    <row r="222" spans="1:2" ht="15.75" customHeight="1" x14ac:dyDescent="0.25">
      <c r="A222" s="56" t="s">
        <v>111</v>
      </c>
      <c r="B222" s="57" t="s">
        <v>112</v>
      </c>
    </row>
    <row r="223" spans="1:2" ht="15.75" customHeight="1" x14ac:dyDescent="0.25">
      <c r="A223" s="59"/>
      <c r="B223" s="60" t="s">
        <v>105</v>
      </c>
    </row>
    <row r="224" spans="1:2" ht="15.75" customHeight="1" x14ac:dyDescent="0.25">
      <c r="A224" s="56" t="s">
        <v>43</v>
      </c>
      <c r="B224" s="57" t="s">
        <v>113</v>
      </c>
    </row>
    <row r="225" spans="1:2" ht="15.75" customHeight="1" x14ac:dyDescent="0.25">
      <c r="A225" s="56" t="s">
        <v>45</v>
      </c>
      <c r="B225" s="57" t="s">
        <v>114</v>
      </c>
    </row>
    <row r="226" spans="1:2" ht="15.75" customHeight="1" x14ac:dyDescent="0.25">
      <c r="A226" s="56" t="s">
        <v>47</v>
      </c>
      <c r="B226" s="57" t="s">
        <v>115</v>
      </c>
    </row>
    <row r="227" spans="1:2" ht="15.75" customHeight="1" x14ac:dyDescent="0.25">
      <c r="A227" s="56" t="s">
        <v>49</v>
      </c>
      <c r="B227" s="57" t="s">
        <v>116</v>
      </c>
    </row>
    <row r="228" spans="1:2" ht="15.75" customHeight="1" x14ac:dyDescent="0.25">
      <c r="A228" s="56" t="s">
        <v>51</v>
      </c>
      <c r="B228" s="57" t="s">
        <v>117</v>
      </c>
    </row>
    <row r="229" spans="1:2" ht="15.75" customHeight="1" x14ac:dyDescent="0.25">
      <c r="A229" s="56" t="s">
        <v>53</v>
      </c>
      <c r="B229" s="57" t="s">
        <v>118</v>
      </c>
    </row>
    <row r="230" spans="1:2" ht="15.75" customHeight="1" x14ac:dyDescent="0.25">
      <c r="A230" s="56" t="s">
        <v>55</v>
      </c>
      <c r="B230" s="57" t="s">
        <v>119</v>
      </c>
    </row>
    <row r="231" spans="1:2" ht="15.75" customHeight="1" x14ac:dyDescent="0.25">
      <c r="A231" s="56" t="s">
        <v>57</v>
      </c>
      <c r="B231" s="57" t="s">
        <v>120</v>
      </c>
    </row>
    <row r="232" spans="1:2" ht="15.75" customHeight="1" x14ac:dyDescent="0.25">
      <c r="A232" s="56" t="s">
        <v>59</v>
      </c>
      <c r="B232" s="57" t="s">
        <v>121</v>
      </c>
    </row>
    <row r="233" spans="1:2" ht="15.75" customHeight="1" x14ac:dyDescent="0.25">
      <c r="A233" s="56" t="s">
        <v>61</v>
      </c>
      <c r="B233" s="57" t="s">
        <v>122</v>
      </c>
    </row>
    <row r="234" spans="1:2" ht="15.75" customHeight="1" x14ac:dyDescent="0.25">
      <c r="A234" s="56" t="s">
        <v>63</v>
      </c>
      <c r="B234" s="57" t="s">
        <v>123</v>
      </c>
    </row>
    <row r="235" spans="1:2" ht="15.75" customHeight="1" x14ac:dyDescent="0.25">
      <c r="A235" s="56" t="s">
        <v>65</v>
      </c>
      <c r="B235" s="57" t="s">
        <v>124</v>
      </c>
    </row>
    <row r="236" spans="1:2" ht="15.75" customHeight="1" x14ac:dyDescent="0.25">
      <c r="A236" s="56" t="s">
        <v>67</v>
      </c>
      <c r="B236" s="57" t="s">
        <v>125</v>
      </c>
    </row>
    <row r="237" spans="1:2" ht="15.75" customHeight="1" x14ac:dyDescent="0.25">
      <c r="A237" s="56" t="s">
        <v>69</v>
      </c>
      <c r="B237" s="57" t="s">
        <v>126</v>
      </c>
    </row>
    <row r="238" spans="1:2" ht="15.75" customHeight="1" x14ac:dyDescent="0.25">
      <c r="A238" s="56" t="s">
        <v>71</v>
      </c>
      <c r="B238" s="57" t="s">
        <v>127</v>
      </c>
    </row>
    <row r="239" spans="1:2" ht="15.75" customHeight="1" x14ac:dyDescent="0.25">
      <c r="A239" s="56" t="s">
        <v>88</v>
      </c>
      <c r="B239" s="57" t="s">
        <v>128</v>
      </c>
    </row>
    <row r="240" spans="1:2" ht="15.75" customHeight="1" x14ac:dyDescent="0.25">
      <c r="A240" s="56" t="s">
        <v>129</v>
      </c>
      <c r="B240" s="57" t="s">
        <v>98</v>
      </c>
    </row>
    <row r="241" spans="1:2" ht="15.75" customHeight="1" x14ac:dyDescent="0.25">
      <c r="A241" s="56" t="s">
        <v>90</v>
      </c>
      <c r="B241" s="57" t="s">
        <v>130</v>
      </c>
    </row>
    <row r="242" spans="1:2" ht="15.75" customHeight="1" x14ac:dyDescent="0.25">
      <c r="A242" s="56" t="s">
        <v>111</v>
      </c>
      <c r="B242" s="57" t="s">
        <v>131</v>
      </c>
    </row>
    <row r="243" spans="1:2" ht="15.75" customHeight="1" x14ac:dyDescent="0.25">
      <c r="A243" s="59"/>
      <c r="B243" s="60" t="s">
        <v>118</v>
      </c>
    </row>
    <row r="244" spans="1:2" ht="15.75" customHeight="1" x14ac:dyDescent="0.25">
      <c r="A244" s="56" t="s">
        <v>43</v>
      </c>
      <c r="B244" s="57" t="s">
        <v>132</v>
      </c>
    </row>
    <row r="245" spans="1:2" ht="15.75" customHeight="1" x14ac:dyDescent="0.25">
      <c r="A245" s="56" t="s">
        <v>45</v>
      </c>
      <c r="B245" s="57" t="s">
        <v>133</v>
      </c>
    </row>
    <row r="246" spans="1:2" ht="15.75" customHeight="1" x14ac:dyDescent="0.25">
      <c r="A246" s="56" t="s">
        <v>47</v>
      </c>
      <c r="B246" s="57" t="s">
        <v>134</v>
      </c>
    </row>
    <row r="247" spans="1:2" ht="15.75" customHeight="1" x14ac:dyDescent="0.25">
      <c r="A247" s="56" t="s">
        <v>49</v>
      </c>
      <c r="B247" s="57" t="s">
        <v>135</v>
      </c>
    </row>
    <row r="248" spans="1:2" ht="15.75" customHeight="1" x14ac:dyDescent="0.25">
      <c r="A248" s="56" t="s">
        <v>51</v>
      </c>
      <c r="B248" s="57" t="s">
        <v>136</v>
      </c>
    </row>
    <row r="249" spans="1:2" ht="15.75" customHeight="1" x14ac:dyDescent="0.25">
      <c r="A249" s="56" t="s">
        <v>53</v>
      </c>
      <c r="B249" s="57" t="s">
        <v>137</v>
      </c>
    </row>
    <row r="250" spans="1:2" ht="15.75" customHeight="1" x14ac:dyDescent="0.25">
      <c r="A250" s="56" t="s">
        <v>55</v>
      </c>
      <c r="B250" s="57" t="s">
        <v>138</v>
      </c>
    </row>
    <row r="251" spans="1:2" ht="15.75" customHeight="1" x14ac:dyDescent="0.25">
      <c r="A251" s="56" t="s">
        <v>57</v>
      </c>
      <c r="B251" s="57" t="s">
        <v>139</v>
      </c>
    </row>
    <row r="252" spans="1:2" ht="15.75" customHeight="1" x14ac:dyDescent="0.25">
      <c r="A252" s="56" t="s">
        <v>59</v>
      </c>
      <c r="B252" s="57" t="s">
        <v>140</v>
      </c>
    </row>
    <row r="253" spans="1:2" ht="15.75" customHeight="1" x14ac:dyDescent="0.25">
      <c r="A253" s="56" t="s">
        <v>61</v>
      </c>
      <c r="B253" s="57" t="s">
        <v>101</v>
      </c>
    </row>
    <row r="254" spans="1:2" ht="15.75" customHeight="1" x14ac:dyDescent="0.25">
      <c r="A254" s="56" t="s">
        <v>63</v>
      </c>
      <c r="B254" s="57" t="s">
        <v>141</v>
      </c>
    </row>
    <row r="255" spans="1:2" ht="15.75" customHeight="1" x14ac:dyDescent="0.25">
      <c r="A255" s="56" t="s">
        <v>65</v>
      </c>
      <c r="B255" s="57" t="s">
        <v>142</v>
      </c>
    </row>
    <row r="256" spans="1:2" ht="15.75" customHeight="1" x14ac:dyDescent="0.25">
      <c r="A256" s="56" t="s">
        <v>67</v>
      </c>
      <c r="B256" s="57" t="s">
        <v>143</v>
      </c>
    </row>
    <row r="257" spans="1:2" ht="15.75" customHeight="1" x14ac:dyDescent="0.25">
      <c r="A257" s="56" t="s">
        <v>69</v>
      </c>
      <c r="B257" s="57" t="s">
        <v>144</v>
      </c>
    </row>
    <row r="258" spans="1:2" ht="15.75" customHeight="1" x14ac:dyDescent="0.25">
      <c r="A258" s="56" t="s">
        <v>71</v>
      </c>
      <c r="B258" s="57" t="s">
        <v>145</v>
      </c>
    </row>
    <row r="259" spans="1:2" ht="15.75" customHeight="1" x14ac:dyDescent="0.25">
      <c r="A259" s="56" t="s">
        <v>88</v>
      </c>
      <c r="B259" s="57" t="s">
        <v>146</v>
      </c>
    </row>
    <row r="260" spans="1:2" ht="15.75" customHeight="1" x14ac:dyDescent="0.25">
      <c r="A260" s="56" t="s">
        <v>129</v>
      </c>
      <c r="B260" s="57" t="s">
        <v>147</v>
      </c>
    </row>
    <row r="261" spans="1:2" ht="15.75" customHeight="1" x14ac:dyDescent="0.25">
      <c r="A261" s="56" t="s">
        <v>90</v>
      </c>
      <c r="B261" s="57" t="s">
        <v>148</v>
      </c>
    </row>
    <row r="262" spans="1:2" ht="15.75" customHeight="1" x14ac:dyDescent="0.25">
      <c r="A262" s="56" t="s">
        <v>149</v>
      </c>
      <c r="B262" s="57" t="s">
        <v>150</v>
      </c>
    </row>
    <row r="263" spans="1:2" ht="15.75" customHeight="1" x14ac:dyDescent="0.25">
      <c r="A263" s="56" t="s">
        <v>107</v>
      </c>
      <c r="B263" s="57" t="s">
        <v>151</v>
      </c>
    </row>
    <row r="264" spans="1:2" ht="15.75" customHeight="1" x14ac:dyDescent="0.25">
      <c r="A264" s="59"/>
      <c r="B264" s="60" t="s">
        <v>101</v>
      </c>
    </row>
    <row r="265" spans="1:2" ht="15.75" customHeight="1" x14ac:dyDescent="0.25">
      <c r="A265" s="56" t="s">
        <v>45</v>
      </c>
      <c r="B265" s="57" t="s">
        <v>52</v>
      </c>
    </row>
    <row r="266" spans="1:2" ht="15.75" customHeight="1" x14ac:dyDescent="0.25">
      <c r="A266" s="56" t="s">
        <v>47</v>
      </c>
      <c r="B266" s="57" t="s">
        <v>152</v>
      </c>
    </row>
    <row r="267" spans="1:2" ht="15.75" customHeight="1" x14ac:dyDescent="0.25">
      <c r="A267" s="56" t="s">
        <v>49</v>
      </c>
      <c r="B267" s="57" t="s">
        <v>153</v>
      </c>
    </row>
    <row r="268" spans="1:2" ht="15.75" customHeight="1" x14ac:dyDescent="0.25">
      <c r="A268" s="56" t="s">
        <v>51</v>
      </c>
      <c r="B268" s="57" t="s">
        <v>154</v>
      </c>
    </row>
    <row r="269" spans="1:2" ht="15.75" customHeight="1" x14ac:dyDescent="0.25">
      <c r="A269" s="56" t="s">
        <v>53</v>
      </c>
      <c r="B269" s="57" t="s">
        <v>155</v>
      </c>
    </row>
    <row r="270" spans="1:2" ht="15.75" customHeight="1" x14ac:dyDescent="0.25">
      <c r="A270" s="56" t="s">
        <v>55</v>
      </c>
      <c r="B270" s="57" t="s">
        <v>156</v>
      </c>
    </row>
    <row r="271" spans="1:2" ht="15.75" customHeight="1" x14ac:dyDescent="0.25">
      <c r="A271" s="56" t="s">
        <v>57</v>
      </c>
      <c r="B271" s="57" t="s">
        <v>157</v>
      </c>
    </row>
    <row r="272" spans="1:2" ht="15.75" customHeight="1" x14ac:dyDescent="0.25">
      <c r="A272" s="56" t="s">
        <v>59</v>
      </c>
      <c r="B272" s="57" t="s">
        <v>158</v>
      </c>
    </row>
    <row r="273" spans="1:2" ht="15.75" customHeight="1" x14ac:dyDescent="0.25">
      <c r="A273" s="56" t="s">
        <v>61</v>
      </c>
      <c r="B273" s="57" t="s">
        <v>159</v>
      </c>
    </row>
    <row r="274" spans="1:2" ht="15.75" customHeight="1" x14ac:dyDescent="0.25">
      <c r="A274" s="56" t="s">
        <v>65</v>
      </c>
      <c r="B274" s="57" t="s">
        <v>160</v>
      </c>
    </row>
    <row r="275" spans="1:2" ht="15.75" customHeight="1" x14ac:dyDescent="0.25">
      <c r="A275" s="56" t="s">
        <v>67</v>
      </c>
      <c r="B275" s="57" t="s">
        <v>161</v>
      </c>
    </row>
    <row r="276" spans="1:2" ht="15.75" customHeight="1" x14ac:dyDescent="0.25">
      <c r="A276" s="56" t="s">
        <v>71</v>
      </c>
      <c r="B276" s="57" t="s">
        <v>162</v>
      </c>
    </row>
    <row r="277" spans="1:2" ht="15.75" customHeight="1" x14ac:dyDescent="0.25">
      <c r="A277" s="56" t="s">
        <v>88</v>
      </c>
      <c r="B277" s="57" t="s">
        <v>163</v>
      </c>
    </row>
    <row r="278" spans="1:2" ht="15.75" customHeight="1" x14ac:dyDescent="0.25">
      <c r="A278" s="56" t="s">
        <v>129</v>
      </c>
      <c r="B278" s="57" t="s">
        <v>164</v>
      </c>
    </row>
    <row r="279" spans="1:2" ht="15.75" customHeight="1" x14ac:dyDescent="0.25">
      <c r="A279" s="56" t="s">
        <v>90</v>
      </c>
      <c r="B279" s="57" t="s">
        <v>165</v>
      </c>
    </row>
    <row r="280" spans="1:2" ht="15.75" customHeight="1" x14ac:dyDescent="0.25">
      <c r="A280" s="56" t="s">
        <v>109</v>
      </c>
      <c r="B280" s="57" t="s">
        <v>166</v>
      </c>
    </row>
    <row r="281" spans="1:2" ht="15.75" customHeight="1" x14ac:dyDescent="0.25">
      <c r="A281" s="56" t="s">
        <v>111</v>
      </c>
      <c r="B281" s="57" t="s">
        <v>167</v>
      </c>
    </row>
    <row r="282" spans="1:2" ht="15.75" customHeight="1" x14ac:dyDescent="0.25">
      <c r="A282" s="56" t="s">
        <v>168</v>
      </c>
      <c r="B282" s="57" t="s">
        <v>169</v>
      </c>
    </row>
    <row r="283" spans="1:2" ht="15.75" customHeight="1" x14ac:dyDescent="0.25">
      <c r="A283" s="56" t="s">
        <v>170</v>
      </c>
      <c r="B283" s="57" t="s">
        <v>171</v>
      </c>
    </row>
    <row r="284" spans="1:2" ht="15.75" customHeight="1" x14ac:dyDescent="0.25">
      <c r="A284" s="56" t="s">
        <v>172</v>
      </c>
      <c r="B284" s="57" t="s">
        <v>173</v>
      </c>
    </row>
    <row r="285" spans="1:2" ht="15.75" customHeight="1" x14ac:dyDescent="0.25">
      <c r="A285" s="59"/>
      <c r="B285" s="60" t="s">
        <v>160</v>
      </c>
    </row>
    <row r="286" spans="1:2" ht="15.75" customHeight="1" x14ac:dyDescent="0.25">
      <c r="A286" s="56" t="s">
        <v>51</v>
      </c>
      <c r="B286" s="57" t="s">
        <v>174</v>
      </c>
    </row>
    <row r="287" spans="1:2" ht="15.75" customHeight="1" x14ac:dyDescent="0.25">
      <c r="A287" s="56" t="s">
        <v>53</v>
      </c>
      <c r="B287" s="57" t="s">
        <v>175</v>
      </c>
    </row>
    <row r="288" spans="1:2" ht="15.75" customHeight="1" x14ac:dyDescent="0.25">
      <c r="A288" s="56" t="s">
        <v>55</v>
      </c>
      <c r="B288" s="57" t="s">
        <v>176</v>
      </c>
    </row>
    <row r="289" spans="1:2" ht="15.75" customHeight="1" x14ac:dyDescent="0.25">
      <c r="A289" s="56" t="s">
        <v>57</v>
      </c>
      <c r="B289" s="57" t="s">
        <v>177</v>
      </c>
    </row>
    <row r="290" spans="1:2" ht="15.75" customHeight="1" x14ac:dyDescent="0.25">
      <c r="A290" s="56" t="s">
        <v>59</v>
      </c>
      <c r="B290" s="57" t="s">
        <v>178</v>
      </c>
    </row>
    <row r="291" spans="1:2" ht="15.75" customHeight="1" x14ac:dyDescent="0.25">
      <c r="A291" s="56" t="s">
        <v>61</v>
      </c>
      <c r="B291" s="57" t="s">
        <v>179</v>
      </c>
    </row>
    <row r="292" spans="1:2" ht="15.75" customHeight="1" x14ac:dyDescent="0.25">
      <c r="A292" s="56" t="s">
        <v>63</v>
      </c>
      <c r="B292" s="57" t="s">
        <v>180</v>
      </c>
    </row>
    <row r="293" spans="1:2" ht="15.75" customHeight="1" x14ac:dyDescent="0.25">
      <c r="A293" s="56" t="s">
        <v>65</v>
      </c>
      <c r="B293" s="57" t="s">
        <v>181</v>
      </c>
    </row>
    <row r="294" spans="1:2" ht="15.75" customHeight="1" x14ac:dyDescent="0.25">
      <c r="A294" s="56" t="s">
        <v>67</v>
      </c>
      <c r="B294" s="57" t="s">
        <v>182</v>
      </c>
    </row>
    <row r="295" spans="1:2" ht="15.75" customHeight="1" x14ac:dyDescent="0.25">
      <c r="A295" s="56" t="s">
        <v>69</v>
      </c>
      <c r="B295" s="57" t="s">
        <v>183</v>
      </c>
    </row>
    <row r="296" spans="1:2" ht="15.75" customHeight="1" x14ac:dyDescent="0.25">
      <c r="A296" s="56" t="s">
        <v>71</v>
      </c>
      <c r="B296" s="57" t="s">
        <v>184</v>
      </c>
    </row>
    <row r="297" spans="1:2" ht="15.75" customHeight="1" x14ac:dyDescent="0.25">
      <c r="A297" s="56" t="s">
        <v>88</v>
      </c>
      <c r="B297" s="57" t="s">
        <v>185</v>
      </c>
    </row>
    <row r="298" spans="1:2" ht="15.75" customHeight="1" x14ac:dyDescent="0.25">
      <c r="A298" s="56" t="s">
        <v>129</v>
      </c>
      <c r="B298" s="57" t="s">
        <v>186</v>
      </c>
    </row>
    <row r="299" spans="1:2" ht="15.75" customHeight="1" x14ac:dyDescent="0.25">
      <c r="A299" s="56" t="s">
        <v>90</v>
      </c>
      <c r="B299" s="57" t="s">
        <v>187</v>
      </c>
    </row>
    <row r="300" spans="1:2" ht="15.75" customHeight="1" x14ac:dyDescent="0.25">
      <c r="A300" s="56" t="s">
        <v>149</v>
      </c>
      <c r="B300" s="57" t="s">
        <v>188</v>
      </c>
    </row>
    <row r="301" spans="1:2" ht="15.75" customHeight="1" x14ac:dyDescent="0.25">
      <c r="A301" s="59"/>
      <c r="B301" s="60" t="s">
        <v>179</v>
      </c>
    </row>
    <row r="302" spans="1:2" ht="15.75" customHeight="1" x14ac:dyDescent="0.25">
      <c r="A302" s="56" t="s">
        <v>43</v>
      </c>
      <c r="B302" s="57" t="s">
        <v>189</v>
      </c>
    </row>
    <row r="303" spans="1:2" ht="15.75" customHeight="1" x14ac:dyDescent="0.25">
      <c r="A303" s="56" t="s">
        <v>45</v>
      </c>
      <c r="B303" s="57" t="s">
        <v>190</v>
      </c>
    </row>
    <row r="304" spans="1:2" ht="15.75" customHeight="1" x14ac:dyDescent="0.25">
      <c r="A304" s="56" t="s">
        <v>47</v>
      </c>
      <c r="B304" s="57" t="s">
        <v>191</v>
      </c>
    </row>
    <row r="305" spans="1:2" ht="15.75" customHeight="1" x14ac:dyDescent="0.25">
      <c r="A305" s="56" t="s">
        <v>49</v>
      </c>
      <c r="B305" s="57" t="s">
        <v>192</v>
      </c>
    </row>
    <row r="306" spans="1:2" ht="15.75" customHeight="1" x14ac:dyDescent="0.25">
      <c r="A306" s="56" t="s">
        <v>51</v>
      </c>
      <c r="B306" s="57" t="s">
        <v>193</v>
      </c>
    </row>
    <row r="307" spans="1:2" ht="15.75" customHeight="1" x14ac:dyDescent="0.25">
      <c r="A307" s="56" t="s">
        <v>53</v>
      </c>
      <c r="B307" s="57" t="s">
        <v>194</v>
      </c>
    </row>
    <row r="308" spans="1:2" ht="15.75" customHeight="1" x14ac:dyDescent="0.25">
      <c r="A308" s="56" t="s">
        <v>55</v>
      </c>
      <c r="B308" s="57" t="s">
        <v>195</v>
      </c>
    </row>
    <row r="309" spans="1:2" ht="15.75" customHeight="1" x14ac:dyDescent="0.25">
      <c r="A309" s="56" t="s">
        <v>57</v>
      </c>
      <c r="B309" s="57" t="s">
        <v>196</v>
      </c>
    </row>
    <row r="310" spans="1:2" ht="15.75" customHeight="1" x14ac:dyDescent="0.25">
      <c r="A310" s="56" t="s">
        <v>59</v>
      </c>
      <c r="B310" s="57" t="s">
        <v>197</v>
      </c>
    </row>
    <row r="311" spans="1:2" ht="15.75" customHeight="1" x14ac:dyDescent="0.25">
      <c r="A311" s="56" t="s">
        <v>61</v>
      </c>
      <c r="B311" s="57" t="s">
        <v>198</v>
      </c>
    </row>
    <row r="312" spans="1:2" ht="15.75" customHeight="1" x14ac:dyDescent="0.25">
      <c r="A312" s="56" t="s">
        <v>63</v>
      </c>
      <c r="B312" s="57" t="s">
        <v>199</v>
      </c>
    </row>
    <row r="313" spans="1:2" ht="15.75" customHeight="1" x14ac:dyDescent="0.25">
      <c r="A313" s="56" t="s">
        <v>65</v>
      </c>
      <c r="B313" s="57" t="s">
        <v>200</v>
      </c>
    </row>
    <row r="314" spans="1:2" ht="15.75" customHeight="1" x14ac:dyDescent="0.25">
      <c r="A314" s="56" t="s">
        <v>71</v>
      </c>
      <c r="B314" s="57" t="s">
        <v>201</v>
      </c>
    </row>
    <row r="315" spans="1:2" ht="15.75" customHeight="1" x14ac:dyDescent="0.25">
      <c r="A315" s="56" t="s">
        <v>88</v>
      </c>
      <c r="B315" s="57" t="s">
        <v>202</v>
      </c>
    </row>
    <row r="316" spans="1:2" ht="15.75" customHeight="1" x14ac:dyDescent="0.25">
      <c r="A316" s="56" t="s">
        <v>129</v>
      </c>
      <c r="B316" s="57" t="s">
        <v>203</v>
      </c>
    </row>
    <row r="317" spans="1:2" ht="15.75" customHeight="1" x14ac:dyDescent="0.25">
      <c r="A317" s="56" t="s">
        <v>168</v>
      </c>
      <c r="B317" s="57" t="s">
        <v>204</v>
      </c>
    </row>
    <row r="318" spans="1:2" ht="15.75" customHeight="1" x14ac:dyDescent="0.25">
      <c r="A318" s="56" t="s">
        <v>170</v>
      </c>
      <c r="B318" s="57" t="s">
        <v>205</v>
      </c>
    </row>
    <row r="319" spans="1:2" ht="15.75" customHeight="1" x14ac:dyDescent="0.25">
      <c r="A319" s="59"/>
      <c r="B319" s="60" t="s">
        <v>198</v>
      </c>
    </row>
    <row r="320" spans="1:2" ht="15.75" customHeight="1" x14ac:dyDescent="0.25">
      <c r="A320" s="56" t="s">
        <v>43</v>
      </c>
      <c r="B320" s="57" t="s">
        <v>206</v>
      </c>
    </row>
    <row r="321" spans="1:2" ht="15.75" customHeight="1" x14ac:dyDescent="0.25">
      <c r="A321" s="56" t="s">
        <v>45</v>
      </c>
      <c r="B321" s="57" t="s">
        <v>207</v>
      </c>
    </row>
    <row r="322" spans="1:2" ht="15.75" customHeight="1" x14ac:dyDescent="0.25">
      <c r="A322" s="56" t="s">
        <v>47</v>
      </c>
      <c r="B322" s="57" t="s">
        <v>208</v>
      </c>
    </row>
    <row r="323" spans="1:2" ht="15.75" customHeight="1" x14ac:dyDescent="0.25">
      <c r="A323" s="56" t="s">
        <v>49</v>
      </c>
      <c r="B323" s="57" t="s">
        <v>209</v>
      </c>
    </row>
    <row r="324" spans="1:2" ht="15.75" customHeight="1" x14ac:dyDescent="0.25">
      <c r="A324" s="56" t="s">
        <v>51</v>
      </c>
      <c r="B324" s="57" t="s">
        <v>210</v>
      </c>
    </row>
    <row r="325" spans="1:2" ht="15.75" customHeight="1" x14ac:dyDescent="0.25">
      <c r="A325" s="56" t="s">
        <v>53</v>
      </c>
      <c r="B325" s="57" t="s">
        <v>211</v>
      </c>
    </row>
    <row r="326" spans="1:2" ht="15.75" customHeight="1" x14ac:dyDescent="0.25">
      <c r="A326" s="56" t="s">
        <v>55</v>
      </c>
      <c r="B326" s="57" t="s">
        <v>212</v>
      </c>
    </row>
    <row r="327" spans="1:2" ht="15.75" customHeight="1" x14ac:dyDescent="0.25">
      <c r="A327" s="56" t="s">
        <v>57</v>
      </c>
      <c r="B327" s="57" t="s">
        <v>213</v>
      </c>
    </row>
    <row r="328" spans="1:2" ht="15.75" customHeight="1" x14ac:dyDescent="0.25">
      <c r="A328" s="56" t="s">
        <v>59</v>
      </c>
      <c r="B328" s="57" t="s">
        <v>214</v>
      </c>
    </row>
    <row r="329" spans="1:2" ht="15.75" customHeight="1" x14ac:dyDescent="0.25">
      <c r="A329" s="56" t="s">
        <v>61</v>
      </c>
      <c r="B329" s="57" t="s">
        <v>215</v>
      </c>
    </row>
    <row r="330" spans="1:2" ht="15.75" customHeight="1" x14ac:dyDescent="0.25">
      <c r="A330" s="56" t="s">
        <v>63</v>
      </c>
      <c r="B330" s="57" t="s">
        <v>216</v>
      </c>
    </row>
    <row r="331" spans="1:2" ht="15.75" customHeight="1" x14ac:dyDescent="0.25">
      <c r="A331" s="59"/>
      <c r="B331" s="60" t="s">
        <v>208</v>
      </c>
    </row>
    <row r="332" spans="1:2" ht="15.75" customHeight="1" x14ac:dyDescent="0.25">
      <c r="A332" s="56" t="s">
        <v>49</v>
      </c>
      <c r="B332" s="57" t="s">
        <v>217</v>
      </c>
    </row>
    <row r="333" spans="1:2" ht="15.75" customHeight="1" x14ac:dyDescent="0.25">
      <c r="A333" s="56" t="s">
        <v>51</v>
      </c>
      <c r="B333" s="57" t="s">
        <v>218</v>
      </c>
    </row>
    <row r="334" spans="1:2" ht="15.75" customHeight="1" x14ac:dyDescent="0.25">
      <c r="A334" s="56" t="s">
        <v>53</v>
      </c>
      <c r="B334" s="57" t="s">
        <v>219</v>
      </c>
    </row>
    <row r="335" spans="1:2" ht="15.75" customHeight="1" x14ac:dyDescent="0.25">
      <c r="A335" s="56" t="s">
        <v>55</v>
      </c>
      <c r="B335" s="57" t="s">
        <v>220</v>
      </c>
    </row>
    <row r="336" spans="1:2" ht="15.75" customHeight="1" x14ac:dyDescent="0.25">
      <c r="A336" s="56" t="s">
        <v>57</v>
      </c>
      <c r="B336" s="57" t="s">
        <v>221</v>
      </c>
    </row>
    <row r="337" spans="1:2" ht="15.75" customHeight="1" x14ac:dyDescent="0.25">
      <c r="A337" s="56" t="s">
        <v>59</v>
      </c>
      <c r="B337" s="57" t="s">
        <v>222</v>
      </c>
    </row>
    <row r="338" spans="1:2" ht="15.75" customHeight="1" x14ac:dyDescent="0.25">
      <c r="A338" s="56" t="s">
        <v>61</v>
      </c>
      <c r="B338" s="57" t="s">
        <v>223</v>
      </c>
    </row>
    <row r="339" spans="1:2" ht="15.75" customHeight="1" x14ac:dyDescent="0.25">
      <c r="A339" s="56" t="s">
        <v>63</v>
      </c>
      <c r="B339" s="57" t="s">
        <v>224</v>
      </c>
    </row>
    <row r="340" spans="1:2" ht="15.75" customHeight="1" x14ac:dyDescent="0.25">
      <c r="A340" s="56" t="s">
        <v>65</v>
      </c>
      <c r="B340" s="57" t="s">
        <v>225</v>
      </c>
    </row>
    <row r="341" spans="1:2" ht="15.75" customHeight="1" x14ac:dyDescent="0.25">
      <c r="A341" s="56" t="s">
        <v>69</v>
      </c>
      <c r="B341" s="57" t="s">
        <v>226</v>
      </c>
    </row>
    <row r="342" spans="1:2" ht="15.75" customHeight="1" x14ac:dyDescent="0.25">
      <c r="A342" s="56" t="s">
        <v>149</v>
      </c>
      <c r="B342" s="57" t="s">
        <v>227</v>
      </c>
    </row>
    <row r="343" spans="1:2" ht="15.75" customHeight="1" x14ac:dyDescent="0.25">
      <c r="A343" s="56" t="s">
        <v>109</v>
      </c>
      <c r="B343" s="57" t="s">
        <v>228</v>
      </c>
    </row>
    <row r="344" spans="1:2" ht="15.75" customHeight="1" x14ac:dyDescent="0.25">
      <c r="A344" s="56" t="s">
        <v>111</v>
      </c>
      <c r="B344" s="57" t="s">
        <v>120</v>
      </c>
    </row>
    <row r="345" spans="1:2" ht="15.75" customHeight="1" x14ac:dyDescent="0.25">
      <c r="A345" s="56" t="s">
        <v>168</v>
      </c>
      <c r="B345" s="57" t="s">
        <v>95</v>
      </c>
    </row>
    <row r="346" spans="1:2" ht="15.75" customHeight="1" x14ac:dyDescent="0.25">
      <c r="A346" s="56" t="s">
        <v>170</v>
      </c>
      <c r="B346" s="57" t="s">
        <v>229</v>
      </c>
    </row>
    <row r="347" spans="1:2" ht="15.75" customHeight="1" x14ac:dyDescent="0.25">
      <c r="A347" s="56" t="s">
        <v>230</v>
      </c>
      <c r="B347" s="57" t="s">
        <v>231</v>
      </c>
    </row>
    <row r="348" spans="1:2" ht="15.75" customHeight="1" x14ac:dyDescent="0.25">
      <c r="A348" s="56" t="s">
        <v>232</v>
      </c>
      <c r="B348" s="57" t="s">
        <v>233</v>
      </c>
    </row>
    <row r="349" spans="1:2" ht="15.75" customHeight="1" x14ac:dyDescent="0.25">
      <c r="A349" s="59"/>
      <c r="B349" s="60" t="s">
        <v>224</v>
      </c>
    </row>
    <row r="350" spans="1:2" ht="15.75" customHeight="1" x14ac:dyDescent="0.25">
      <c r="A350" s="56" t="s">
        <v>43</v>
      </c>
      <c r="B350" s="57" t="s">
        <v>234</v>
      </c>
    </row>
    <row r="351" spans="1:2" ht="15.75" customHeight="1" x14ac:dyDescent="0.25">
      <c r="A351" s="56" t="s">
        <v>45</v>
      </c>
      <c r="B351" s="57" t="s">
        <v>235</v>
      </c>
    </row>
    <row r="352" spans="1:2" ht="15.75" customHeight="1" x14ac:dyDescent="0.25">
      <c r="A352" s="56" t="s">
        <v>47</v>
      </c>
      <c r="B352" s="57" t="s">
        <v>236</v>
      </c>
    </row>
    <row r="353" spans="1:2" ht="15.75" customHeight="1" x14ac:dyDescent="0.25">
      <c r="A353" s="56" t="s">
        <v>49</v>
      </c>
      <c r="B353" s="57" t="s">
        <v>237</v>
      </c>
    </row>
    <row r="354" spans="1:2" ht="15.75" customHeight="1" x14ac:dyDescent="0.25">
      <c r="A354" s="56" t="s">
        <v>51</v>
      </c>
      <c r="B354" s="57" t="s">
        <v>238</v>
      </c>
    </row>
    <row r="355" spans="1:2" ht="15.75" customHeight="1" x14ac:dyDescent="0.25">
      <c r="A355" s="56" t="s">
        <v>53</v>
      </c>
      <c r="B355" s="57" t="s">
        <v>239</v>
      </c>
    </row>
    <row r="356" spans="1:2" ht="15.75" customHeight="1" x14ac:dyDescent="0.25">
      <c r="A356" s="56" t="s">
        <v>55</v>
      </c>
      <c r="B356" s="57" t="s">
        <v>240</v>
      </c>
    </row>
    <row r="357" spans="1:2" ht="15.75" customHeight="1" x14ac:dyDescent="0.25">
      <c r="A357" s="56" t="s">
        <v>57</v>
      </c>
      <c r="B357" s="57" t="s">
        <v>241</v>
      </c>
    </row>
    <row r="358" spans="1:2" ht="15.75" customHeight="1" x14ac:dyDescent="0.25">
      <c r="A358" s="56" t="s">
        <v>59</v>
      </c>
      <c r="B358" s="57" t="s">
        <v>242</v>
      </c>
    </row>
    <row r="359" spans="1:2" ht="15.75" customHeight="1" x14ac:dyDescent="0.25">
      <c r="A359" s="56" t="s">
        <v>61</v>
      </c>
      <c r="B359" s="57" t="s">
        <v>243</v>
      </c>
    </row>
    <row r="360" spans="1:2" ht="15.75" customHeight="1" x14ac:dyDescent="0.25">
      <c r="A360" s="59"/>
      <c r="B360" s="60" t="s">
        <v>242</v>
      </c>
    </row>
    <row r="361" spans="1:2" ht="15.75" customHeight="1" x14ac:dyDescent="0.25">
      <c r="A361" s="56" t="s">
        <v>51</v>
      </c>
      <c r="B361" s="57" t="s">
        <v>244</v>
      </c>
    </row>
    <row r="362" spans="1:2" ht="15.75" customHeight="1" x14ac:dyDescent="0.25">
      <c r="A362" s="56" t="s">
        <v>53</v>
      </c>
      <c r="B362" s="57" t="s">
        <v>245</v>
      </c>
    </row>
    <row r="363" spans="1:2" ht="15.75" customHeight="1" x14ac:dyDescent="0.25">
      <c r="A363" s="56" t="s">
        <v>55</v>
      </c>
      <c r="B363" s="57" t="s">
        <v>246</v>
      </c>
    </row>
    <row r="364" spans="1:2" ht="15.75" customHeight="1" x14ac:dyDescent="0.25">
      <c r="A364" s="56" t="s">
        <v>57</v>
      </c>
      <c r="B364" s="57" t="s">
        <v>247</v>
      </c>
    </row>
    <row r="365" spans="1:2" ht="15.75" customHeight="1" x14ac:dyDescent="0.25">
      <c r="A365" s="56" t="s">
        <v>59</v>
      </c>
      <c r="B365" s="57" t="s">
        <v>248</v>
      </c>
    </row>
    <row r="366" spans="1:2" ht="15.75" customHeight="1" x14ac:dyDescent="0.25">
      <c r="A366" s="56" t="s">
        <v>61</v>
      </c>
      <c r="B366" s="57" t="s">
        <v>249</v>
      </c>
    </row>
    <row r="367" spans="1:2" ht="15.75" customHeight="1" x14ac:dyDescent="0.25">
      <c r="A367" s="56" t="s">
        <v>63</v>
      </c>
      <c r="B367" s="57" t="s">
        <v>250</v>
      </c>
    </row>
    <row r="368" spans="1:2" ht="15.75" customHeight="1" x14ac:dyDescent="0.25">
      <c r="A368" s="56" t="s">
        <v>65</v>
      </c>
      <c r="B368" s="57" t="s">
        <v>251</v>
      </c>
    </row>
    <row r="369" spans="1:2" ht="15.75" customHeight="1" x14ac:dyDescent="0.25">
      <c r="A369" s="56" t="s">
        <v>109</v>
      </c>
      <c r="B369" s="57" t="s">
        <v>252</v>
      </c>
    </row>
    <row r="370" spans="1:2" ht="15.75" customHeight="1" x14ac:dyDescent="0.25">
      <c r="A370" s="56" t="s">
        <v>111</v>
      </c>
      <c r="B370" s="57" t="s">
        <v>253</v>
      </c>
    </row>
    <row r="371" spans="1:2" ht="15.75" customHeight="1" x14ac:dyDescent="0.25">
      <c r="A371" s="56" t="s">
        <v>168</v>
      </c>
      <c r="B371" s="57" t="s">
        <v>254</v>
      </c>
    </row>
    <row r="372" spans="1:2" ht="15.75" customHeight="1" x14ac:dyDescent="0.25">
      <c r="A372" s="56" t="s">
        <v>170</v>
      </c>
      <c r="B372" s="57" t="s">
        <v>255</v>
      </c>
    </row>
    <row r="373" spans="1:2" ht="15.75" customHeight="1" x14ac:dyDescent="0.25">
      <c r="A373" s="56" t="s">
        <v>172</v>
      </c>
      <c r="B373" s="57" t="s">
        <v>256</v>
      </c>
    </row>
    <row r="374" spans="1:2" ht="15.75" customHeight="1" x14ac:dyDescent="0.25">
      <c r="A374" s="56" t="s">
        <v>230</v>
      </c>
      <c r="B374" s="57" t="s">
        <v>257</v>
      </c>
    </row>
    <row r="375" spans="1:2" ht="15.75" customHeight="1" x14ac:dyDescent="0.25">
      <c r="A375" s="56" t="s">
        <v>232</v>
      </c>
      <c r="B375" s="57" t="s">
        <v>164</v>
      </c>
    </row>
    <row r="376" spans="1:2" ht="15.75" customHeight="1" x14ac:dyDescent="0.25">
      <c r="A376" s="56" t="s">
        <v>258</v>
      </c>
      <c r="B376" s="57" t="s">
        <v>259</v>
      </c>
    </row>
    <row r="377" spans="1:2" ht="15.75" customHeight="1" x14ac:dyDescent="0.25">
      <c r="A377" s="56" t="s">
        <v>260</v>
      </c>
      <c r="B377" s="57" t="s">
        <v>261</v>
      </c>
    </row>
    <row r="378" spans="1:2" ht="15.75" customHeight="1" x14ac:dyDescent="0.25">
      <c r="A378" s="59"/>
      <c r="B378" s="60" t="s">
        <v>244</v>
      </c>
    </row>
    <row r="379" spans="1:2" ht="15.75" customHeight="1" x14ac:dyDescent="0.25">
      <c r="A379" s="56" t="s">
        <v>43</v>
      </c>
      <c r="B379" s="57" t="s">
        <v>262</v>
      </c>
    </row>
    <row r="380" spans="1:2" ht="15.75" customHeight="1" x14ac:dyDescent="0.25">
      <c r="A380" s="56" t="s">
        <v>45</v>
      </c>
      <c r="B380" s="57" t="s">
        <v>263</v>
      </c>
    </row>
    <row r="381" spans="1:2" ht="15.75" customHeight="1" x14ac:dyDescent="0.25">
      <c r="A381" s="56" t="s">
        <v>47</v>
      </c>
      <c r="B381" s="57" t="s">
        <v>264</v>
      </c>
    </row>
    <row r="382" spans="1:2" ht="15.75" customHeight="1" x14ac:dyDescent="0.25">
      <c r="A382" s="56" t="s">
        <v>49</v>
      </c>
      <c r="B382" s="57" t="s">
        <v>265</v>
      </c>
    </row>
    <row r="383" spans="1:2" ht="15.75" customHeight="1" x14ac:dyDescent="0.25">
      <c r="A383" s="56" t="s">
        <v>51</v>
      </c>
      <c r="B383" s="57" t="s">
        <v>266</v>
      </c>
    </row>
    <row r="384" spans="1:2" ht="15.75" customHeight="1" x14ac:dyDescent="0.25">
      <c r="A384" s="56" t="s">
        <v>53</v>
      </c>
      <c r="B384" s="57" t="s">
        <v>267</v>
      </c>
    </row>
    <row r="385" spans="1:2" ht="15.75" customHeight="1" x14ac:dyDescent="0.25">
      <c r="A385" s="56" t="s">
        <v>55</v>
      </c>
      <c r="B385" s="57" t="s">
        <v>268</v>
      </c>
    </row>
    <row r="386" spans="1:2" ht="15.75" customHeight="1" x14ac:dyDescent="0.25">
      <c r="A386" s="56" t="s">
        <v>57</v>
      </c>
      <c r="B386" s="57" t="s">
        <v>269</v>
      </c>
    </row>
    <row r="387" spans="1:2" ht="15.75" customHeight="1" x14ac:dyDescent="0.25">
      <c r="A387" s="56" t="s">
        <v>59</v>
      </c>
      <c r="B387" s="57" t="s">
        <v>270</v>
      </c>
    </row>
    <row r="388" spans="1:2" ht="15.75" customHeight="1" x14ac:dyDescent="0.25">
      <c r="A388" s="56" t="s">
        <v>61</v>
      </c>
      <c r="B388" s="57" t="s">
        <v>204</v>
      </c>
    </row>
    <row r="389" spans="1:2" ht="15.75" customHeight="1" x14ac:dyDescent="0.25">
      <c r="A389" s="56" t="s">
        <v>63</v>
      </c>
      <c r="B389" s="57" t="s">
        <v>271</v>
      </c>
    </row>
    <row r="390" spans="1:2" ht="15.75" customHeight="1" x14ac:dyDescent="0.25">
      <c r="A390" s="56" t="s">
        <v>65</v>
      </c>
      <c r="B390" s="57" t="s">
        <v>272</v>
      </c>
    </row>
    <row r="391" spans="1:2" ht="15.75" customHeight="1" x14ac:dyDescent="0.25">
      <c r="A391" s="56" t="s">
        <v>67</v>
      </c>
      <c r="B391" s="57" t="s">
        <v>273</v>
      </c>
    </row>
    <row r="392" spans="1:2" ht="15.75" customHeight="1" x14ac:dyDescent="0.25">
      <c r="A392" s="59"/>
      <c r="B392" s="60" t="s">
        <v>268</v>
      </c>
    </row>
    <row r="393" spans="1:2" ht="15.75" customHeight="1" x14ac:dyDescent="0.25">
      <c r="A393" s="56" t="s">
        <v>43</v>
      </c>
      <c r="B393" s="57" t="s">
        <v>274</v>
      </c>
    </row>
    <row r="394" spans="1:2" ht="15.75" customHeight="1" x14ac:dyDescent="0.25">
      <c r="A394" s="56" t="s">
        <v>45</v>
      </c>
      <c r="B394" s="57" t="s">
        <v>275</v>
      </c>
    </row>
    <row r="395" spans="1:2" ht="15.75" customHeight="1" x14ac:dyDescent="0.25">
      <c r="A395" s="56" t="s">
        <v>47</v>
      </c>
      <c r="B395" s="57" t="s">
        <v>276</v>
      </c>
    </row>
    <row r="396" spans="1:2" ht="15.75" customHeight="1" x14ac:dyDescent="0.25">
      <c r="A396" s="56" t="s">
        <v>49</v>
      </c>
      <c r="B396" s="57" t="s">
        <v>200</v>
      </c>
    </row>
    <row r="397" spans="1:2" ht="15.75" customHeight="1" x14ac:dyDescent="0.25">
      <c r="A397" s="56" t="s">
        <v>51</v>
      </c>
      <c r="B397" s="57" t="s">
        <v>277</v>
      </c>
    </row>
    <row r="398" spans="1:2" ht="15.75" customHeight="1" x14ac:dyDescent="0.25">
      <c r="A398" s="56" t="s">
        <v>55</v>
      </c>
      <c r="B398" s="57" t="s">
        <v>278</v>
      </c>
    </row>
    <row r="399" spans="1:2" ht="15.75" customHeight="1" x14ac:dyDescent="0.25">
      <c r="A399" s="56" t="s">
        <v>57</v>
      </c>
      <c r="B399" s="57" t="s">
        <v>279</v>
      </c>
    </row>
    <row r="400" spans="1:2" ht="15.75" customHeight="1" x14ac:dyDescent="0.25">
      <c r="A400" s="56" t="s">
        <v>59</v>
      </c>
      <c r="B400" s="57" t="s">
        <v>280</v>
      </c>
    </row>
    <row r="401" spans="1:2" ht="15.75" customHeight="1" x14ac:dyDescent="0.25">
      <c r="A401" s="56" t="s">
        <v>61</v>
      </c>
      <c r="B401" s="57" t="s">
        <v>281</v>
      </c>
    </row>
    <row r="402" spans="1:2" ht="15.75" customHeight="1" x14ac:dyDescent="0.25">
      <c r="A402" s="56" t="s">
        <v>65</v>
      </c>
      <c r="B402" s="57" t="s">
        <v>282</v>
      </c>
    </row>
    <row r="403" spans="1:2" ht="15.75" customHeight="1" x14ac:dyDescent="0.25">
      <c r="A403" s="56" t="s">
        <v>67</v>
      </c>
      <c r="B403" s="57" t="s">
        <v>283</v>
      </c>
    </row>
    <row r="404" spans="1:2" ht="15.75" customHeight="1" x14ac:dyDescent="0.25">
      <c r="A404" s="56" t="s">
        <v>69</v>
      </c>
      <c r="B404" s="57" t="s">
        <v>284</v>
      </c>
    </row>
    <row r="405" spans="1:2" ht="15.75" customHeight="1" x14ac:dyDescent="0.25">
      <c r="A405" s="56" t="s">
        <v>71</v>
      </c>
      <c r="B405" s="57" t="s">
        <v>285</v>
      </c>
    </row>
    <row r="406" spans="1:2" ht="15.75" customHeight="1" x14ac:dyDescent="0.25">
      <c r="A406" s="56" t="s">
        <v>88</v>
      </c>
      <c r="B406" s="57" t="s">
        <v>127</v>
      </c>
    </row>
    <row r="407" spans="1:2" ht="15.75" customHeight="1" x14ac:dyDescent="0.25">
      <c r="A407" s="56" t="s">
        <v>129</v>
      </c>
      <c r="B407" s="57" t="s">
        <v>286</v>
      </c>
    </row>
    <row r="408" spans="1:2" ht="15.75" customHeight="1" x14ac:dyDescent="0.25">
      <c r="A408" s="56" t="s">
        <v>90</v>
      </c>
      <c r="B408" s="57" t="s">
        <v>287</v>
      </c>
    </row>
    <row r="409" spans="1:2" ht="15.75" customHeight="1" x14ac:dyDescent="0.25">
      <c r="A409" s="56" t="s">
        <v>149</v>
      </c>
      <c r="B409" s="57" t="s">
        <v>288</v>
      </c>
    </row>
    <row r="410" spans="1:2" ht="15.75" customHeight="1" x14ac:dyDescent="0.25">
      <c r="A410" s="56" t="s">
        <v>107</v>
      </c>
      <c r="B410" s="57" t="s">
        <v>289</v>
      </c>
    </row>
    <row r="411" spans="1:2" ht="15.75" customHeight="1" x14ac:dyDescent="0.25">
      <c r="A411" s="56" t="s">
        <v>109</v>
      </c>
      <c r="B411" s="57" t="s">
        <v>290</v>
      </c>
    </row>
    <row r="412" spans="1:2" ht="15.75" customHeight="1" x14ac:dyDescent="0.25">
      <c r="A412" s="56" t="s">
        <v>111</v>
      </c>
      <c r="B412" s="57" t="s">
        <v>291</v>
      </c>
    </row>
    <row r="413" spans="1:2" ht="15.75" customHeight="1" x14ac:dyDescent="0.25">
      <c r="A413" s="56" t="s">
        <v>168</v>
      </c>
      <c r="B413" s="57" t="s">
        <v>292</v>
      </c>
    </row>
    <row r="414" spans="1:2" ht="15.75" customHeight="1" x14ac:dyDescent="0.25">
      <c r="A414" s="59"/>
      <c r="B414" s="60" t="s">
        <v>293</v>
      </c>
    </row>
    <row r="415" spans="1:2" ht="15.75" customHeight="1" x14ac:dyDescent="0.25">
      <c r="A415" s="56" t="s">
        <v>43</v>
      </c>
      <c r="B415" s="57" t="s">
        <v>294</v>
      </c>
    </row>
    <row r="416" spans="1:2" ht="15.75" customHeight="1" x14ac:dyDescent="0.25">
      <c r="A416" s="56" t="s">
        <v>45</v>
      </c>
      <c r="B416" s="57" t="s">
        <v>295</v>
      </c>
    </row>
    <row r="417" spans="1:2" ht="15.75" customHeight="1" x14ac:dyDescent="0.25">
      <c r="A417" s="56" t="s">
        <v>47</v>
      </c>
      <c r="B417" s="57" t="s">
        <v>296</v>
      </c>
    </row>
    <row r="418" spans="1:2" ht="15.75" customHeight="1" x14ac:dyDescent="0.25">
      <c r="A418" s="56" t="s">
        <v>49</v>
      </c>
      <c r="B418" s="57" t="s">
        <v>297</v>
      </c>
    </row>
    <row r="419" spans="1:2" ht="15.75" customHeight="1" x14ac:dyDescent="0.25">
      <c r="A419" s="56" t="s">
        <v>51</v>
      </c>
      <c r="B419" s="57" t="s">
        <v>298</v>
      </c>
    </row>
    <row r="420" spans="1:2" ht="15.75" customHeight="1" x14ac:dyDescent="0.25">
      <c r="A420" s="56" t="s">
        <v>53</v>
      </c>
      <c r="B420" s="57" t="s">
        <v>184</v>
      </c>
    </row>
    <row r="421" spans="1:2" ht="15.75" customHeight="1" x14ac:dyDescent="0.25">
      <c r="A421" s="56" t="s">
        <v>55</v>
      </c>
      <c r="B421" s="57" t="s">
        <v>299</v>
      </c>
    </row>
    <row r="422" spans="1:2" ht="15.75" customHeight="1" x14ac:dyDescent="0.25">
      <c r="A422" s="56" t="s">
        <v>57</v>
      </c>
      <c r="B422" s="57" t="s">
        <v>300</v>
      </c>
    </row>
    <row r="423" spans="1:2" ht="15.75" customHeight="1" x14ac:dyDescent="0.25">
      <c r="A423" s="56" t="s">
        <v>59</v>
      </c>
      <c r="B423" s="57" t="s">
        <v>301</v>
      </c>
    </row>
    <row r="424" spans="1:2" ht="15.75" customHeight="1" x14ac:dyDescent="0.25">
      <c r="A424" s="56" t="s">
        <v>61</v>
      </c>
      <c r="B424" s="57" t="s">
        <v>302</v>
      </c>
    </row>
    <row r="425" spans="1:2" ht="15.75" customHeight="1" x14ac:dyDescent="0.25">
      <c r="A425" s="56" t="s">
        <v>63</v>
      </c>
      <c r="B425" s="57" t="s">
        <v>303</v>
      </c>
    </row>
    <row r="426" spans="1:2" ht="15.75" customHeight="1" x14ac:dyDescent="0.25">
      <c r="A426" s="56" t="s">
        <v>65</v>
      </c>
      <c r="B426" s="57" t="s">
        <v>304</v>
      </c>
    </row>
    <row r="427" spans="1:2" ht="15.75" customHeight="1" x14ac:dyDescent="0.25">
      <c r="A427" s="56" t="s">
        <v>67</v>
      </c>
      <c r="B427" s="57" t="s">
        <v>305</v>
      </c>
    </row>
    <row r="428" spans="1:2" ht="15.75" customHeight="1" x14ac:dyDescent="0.25">
      <c r="A428" s="56" t="s">
        <v>69</v>
      </c>
      <c r="B428" s="57" t="s">
        <v>306</v>
      </c>
    </row>
    <row r="429" spans="1:2" ht="15.75" customHeight="1" x14ac:dyDescent="0.25">
      <c r="A429" s="56" t="s">
        <v>71</v>
      </c>
      <c r="B429" s="57" t="s">
        <v>180</v>
      </c>
    </row>
    <row r="430" spans="1:2" ht="15.75" customHeight="1" x14ac:dyDescent="0.25">
      <c r="A430" s="56" t="s">
        <v>88</v>
      </c>
      <c r="B430" s="57" t="s">
        <v>307</v>
      </c>
    </row>
    <row r="431" spans="1:2" ht="15.75" customHeight="1" x14ac:dyDescent="0.25">
      <c r="A431" s="56" t="s">
        <v>129</v>
      </c>
      <c r="B431" s="57" t="s">
        <v>308</v>
      </c>
    </row>
    <row r="432" spans="1:2" ht="15.75" customHeight="1" x14ac:dyDescent="0.25">
      <c r="A432" s="56" t="s">
        <v>90</v>
      </c>
      <c r="B432" s="57" t="s">
        <v>309</v>
      </c>
    </row>
    <row r="433" spans="1:2" ht="15.75" customHeight="1" x14ac:dyDescent="0.25">
      <c r="A433" s="59"/>
      <c r="B433" s="60" t="s">
        <v>310</v>
      </c>
    </row>
    <row r="434" spans="1:2" ht="15.75" customHeight="1" x14ac:dyDescent="0.25"/>
    <row r="435" spans="1:2" ht="15.75" customHeight="1" x14ac:dyDescent="0.25"/>
    <row r="436" spans="1:2" ht="15.75" customHeight="1" x14ac:dyDescent="0.25"/>
    <row r="437" spans="1:2" ht="15.75" customHeight="1" x14ac:dyDescent="0.25"/>
    <row r="438" spans="1:2" ht="15.75" customHeight="1" x14ac:dyDescent="0.25"/>
    <row r="439" spans="1:2" ht="15.75" customHeight="1" x14ac:dyDescent="0.25"/>
    <row r="440" spans="1:2" ht="15.75" customHeight="1" x14ac:dyDescent="0.25"/>
    <row r="441" spans="1:2" ht="15.75" customHeight="1" x14ac:dyDescent="0.25"/>
    <row r="442" spans="1:2" ht="15.75" customHeight="1" x14ac:dyDescent="0.25"/>
    <row r="443" spans="1:2" ht="15.75" customHeight="1" x14ac:dyDescent="0.25"/>
    <row r="444" spans="1:2" ht="15.75" customHeight="1" x14ac:dyDescent="0.25"/>
    <row r="445" spans="1:2" ht="15.75" customHeight="1" x14ac:dyDescent="0.25"/>
    <row r="446" spans="1:2" ht="15.75" customHeight="1" x14ac:dyDescent="0.25"/>
    <row r="447" spans="1:2" ht="15.75" customHeight="1" x14ac:dyDescent="0.25"/>
    <row r="448" spans="1:2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</sheetData>
  <mergeCells count="78">
    <mergeCell ref="A152:B152"/>
    <mergeCell ref="A168:B168"/>
    <mergeCell ref="E56:E57"/>
    <mergeCell ref="A58:B58"/>
    <mergeCell ref="A74:B74"/>
    <mergeCell ref="A79:B82"/>
    <mergeCell ref="C79:U79"/>
    <mergeCell ref="C80:E80"/>
    <mergeCell ref="F80:M80"/>
    <mergeCell ref="N80:U80"/>
    <mergeCell ref="C81:C82"/>
    <mergeCell ref="E126:E127"/>
    <mergeCell ref="A128:B128"/>
    <mergeCell ref="M150:M151"/>
    <mergeCell ref="U150:U151"/>
    <mergeCell ref="A144:B144"/>
    <mergeCell ref="A33:B33"/>
    <mergeCell ref="A49:B49"/>
    <mergeCell ref="A54:B57"/>
    <mergeCell ref="C56:C57"/>
    <mergeCell ref="D56:D57"/>
    <mergeCell ref="C55:E55"/>
    <mergeCell ref="A4:B7"/>
    <mergeCell ref="A8:B8"/>
    <mergeCell ref="A24:B24"/>
    <mergeCell ref="A29:B32"/>
    <mergeCell ref="C31:C32"/>
    <mergeCell ref="F55:M55"/>
    <mergeCell ref="N55:U55"/>
    <mergeCell ref="C4:U4"/>
    <mergeCell ref="C5:E5"/>
    <mergeCell ref="F5:M5"/>
    <mergeCell ref="N5:U5"/>
    <mergeCell ref="C6:C7"/>
    <mergeCell ref="D6:D7"/>
    <mergeCell ref="E6:E7"/>
    <mergeCell ref="D31:D32"/>
    <mergeCell ref="E31:E32"/>
    <mergeCell ref="C29:U29"/>
    <mergeCell ref="C30:E30"/>
    <mergeCell ref="F30:M30"/>
    <mergeCell ref="N30:U30"/>
    <mergeCell ref="C54:U54"/>
    <mergeCell ref="M126:M127"/>
    <mergeCell ref="U126:U127"/>
    <mergeCell ref="D150:D151"/>
    <mergeCell ref="E150:E151"/>
    <mergeCell ref="A106:B106"/>
    <mergeCell ref="A122:B122"/>
    <mergeCell ref="A124:B127"/>
    <mergeCell ref="C126:C127"/>
    <mergeCell ref="D126:D127"/>
    <mergeCell ref="A148:B151"/>
    <mergeCell ref="C148:U148"/>
    <mergeCell ref="C149:E149"/>
    <mergeCell ref="F149:M149"/>
    <mergeCell ref="N149:U149"/>
    <mergeCell ref="C150:C151"/>
    <mergeCell ref="M104:M105"/>
    <mergeCell ref="U104:U105"/>
    <mergeCell ref="C124:U124"/>
    <mergeCell ref="C125:E125"/>
    <mergeCell ref="N125:U125"/>
    <mergeCell ref="F125:M125"/>
    <mergeCell ref="A83:B83"/>
    <mergeCell ref="A99:B99"/>
    <mergeCell ref="A102:B105"/>
    <mergeCell ref="C103:E103"/>
    <mergeCell ref="C104:C105"/>
    <mergeCell ref="D104:D105"/>
    <mergeCell ref="E104:E105"/>
    <mergeCell ref="M81:M82"/>
    <mergeCell ref="U81:U82"/>
    <mergeCell ref="C102:U102"/>
    <mergeCell ref="F103:M103"/>
    <mergeCell ref="N103:U103"/>
    <mergeCell ref="D81:D82"/>
    <mergeCell ref="E81:E82"/>
  </mergeCells>
  <pageMargins left="0.43307086614173229" right="0.43307086614173229" top="0.74803149606299213" bottom="0.74803149606299213" header="0" footer="0"/>
  <pageSetup paperSize="9"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Q306"/>
  <sheetViews>
    <sheetView topLeftCell="W1" workbookViewId="0"/>
  </sheetViews>
  <sheetFormatPr defaultColWidth="14.42578125" defaultRowHeight="15" customHeight="1" x14ac:dyDescent="0.25"/>
  <cols>
    <col min="1" max="1" width="5.42578125" hidden="1" customWidth="1"/>
    <col min="2" max="2" width="37.85546875" hidden="1" customWidth="1"/>
    <col min="3" max="3" width="8.7109375" hidden="1" customWidth="1"/>
    <col min="4" max="4" width="9.85546875" hidden="1" customWidth="1"/>
    <col min="5" max="5" width="19.42578125" hidden="1" customWidth="1"/>
    <col min="6" max="6" width="12.7109375" hidden="1" customWidth="1"/>
    <col min="7" max="7" width="10.140625" hidden="1" customWidth="1"/>
    <col min="8" max="8" width="11.85546875" hidden="1" customWidth="1"/>
    <col min="9" max="9" width="8.5703125" hidden="1" customWidth="1"/>
    <col min="10" max="10" width="10" hidden="1" customWidth="1"/>
    <col min="11" max="11" width="4.85546875" hidden="1" customWidth="1"/>
    <col min="12" max="12" width="3.85546875" hidden="1" customWidth="1"/>
    <col min="13" max="13" width="26.7109375" hidden="1" customWidth="1"/>
    <col min="14" max="14" width="6.85546875" hidden="1" customWidth="1"/>
    <col min="15" max="15" width="9.42578125" hidden="1" customWidth="1"/>
    <col min="16" max="16" width="17" hidden="1" customWidth="1"/>
    <col min="17" max="17" width="11.140625" hidden="1" customWidth="1"/>
    <col min="18" max="18" width="7.7109375" hidden="1" customWidth="1"/>
    <col min="19" max="19" width="9.7109375" hidden="1" customWidth="1"/>
    <col min="20" max="20" width="6.42578125" hidden="1" customWidth="1"/>
    <col min="21" max="21" width="8.140625" hidden="1" customWidth="1"/>
    <col min="22" max="22" width="4" hidden="1" customWidth="1"/>
    <col min="23" max="23" width="3.85546875" customWidth="1"/>
    <col min="24" max="24" width="26.7109375" customWidth="1"/>
    <col min="25" max="25" width="6.85546875" customWidth="1"/>
    <col min="26" max="26" width="9.42578125" customWidth="1"/>
    <col min="27" max="27" width="17" customWidth="1"/>
    <col min="28" max="28" width="11.140625" customWidth="1"/>
    <col min="29" max="29" width="7.7109375" customWidth="1"/>
    <col min="30" max="30" width="9.7109375" customWidth="1"/>
    <col min="31" max="31" width="6.42578125" customWidth="1"/>
    <col min="32" max="32" width="8.140625" customWidth="1"/>
    <col min="33" max="34" width="3.85546875" customWidth="1"/>
    <col min="35" max="35" width="26.7109375" customWidth="1"/>
    <col min="36" max="36" width="6.85546875" customWidth="1"/>
    <col min="37" max="37" width="9.42578125" customWidth="1"/>
    <col min="38" max="38" width="17" customWidth="1"/>
    <col min="39" max="39" width="11.140625" customWidth="1"/>
    <col min="40" max="40" width="7.7109375" customWidth="1"/>
    <col min="41" max="41" width="9.7109375" customWidth="1"/>
    <col min="42" max="42" width="6.42578125" customWidth="1"/>
    <col min="43" max="43" width="8.140625" customWidth="1"/>
  </cols>
  <sheetData>
    <row r="1" spans="1:43" x14ac:dyDescent="0.25">
      <c r="A1" s="191" t="s">
        <v>446</v>
      </c>
      <c r="L1" s="192" t="s">
        <v>446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92" t="s">
        <v>446</v>
      </c>
      <c r="X1" s="100"/>
      <c r="Y1" s="100"/>
      <c r="Z1" s="100"/>
      <c r="AA1" s="100"/>
      <c r="AB1" s="100"/>
      <c r="AC1" s="100"/>
      <c r="AD1" s="100"/>
      <c r="AE1" s="100"/>
      <c r="AF1" s="100"/>
      <c r="AG1" s="192"/>
      <c r="AH1" s="192" t="s">
        <v>446</v>
      </c>
      <c r="AI1" s="100"/>
      <c r="AJ1" s="100"/>
      <c r="AK1" s="100"/>
      <c r="AL1" s="100"/>
      <c r="AM1" s="100"/>
      <c r="AN1" s="100"/>
      <c r="AO1" s="100"/>
      <c r="AP1" s="100"/>
      <c r="AQ1" s="100"/>
    </row>
    <row r="2" spans="1:43" x14ac:dyDescent="0.25">
      <c r="A2" s="191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1:43" x14ac:dyDescent="0.25">
      <c r="A3" s="191" t="s">
        <v>447</v>
      </c>
      <c r="L3" s="193" t="s">
        <v>448</v>
      </c>
      <c r="M3" s="194"/>
      <c r="N3" s="100"/>
      <c r="O3" s="100"/>
      <c r="P3" s="100"/>
      <c r="Q3" s="100"/>
      <c r="R3" s="100"/>
      <c r="S3" s="100"/>
      <c r="T3" s="100"/>
      <c r="U3" s="100"/>
      <c r="V3" s="100"/>
      <c r="W3" s="195" t="s">
        <v>449</v>
      </c>
      <c r="X3" s="196"/>
      <c r="Y3" s="100"/>
      <c r="Z3" s="100"/>
      <c r="AA3" s="100"/>
      <c r="AB3" s="100"/>
      <c r="AC3" s="100"/>
      <c r="AD3" s="100"/>
      <c r="AE3" s="100"/>
      <c r="AF3" s="100"/>
      <c r="AG3" s="197"/>
      <c r="AH3" s="198" t="s">
        <v>450</v>
      </c>
      <c r="AI3" s="199"/>
      <c r="AJ3" s="100"/>
      <c r="AK3" s="100"/>
      <c r="AL3" s="100"/>
      <c r="AM3" s="100"/>
      <c r="AN3" s="100"/>
      <c r="AO3" s="100"/>
      <c r="AP3" s="100"/>
      <c r="AQ3" s="100"/>
    </row>
    <row r="4" spans="1:43" x14ac:dyDescent="0.25">
      <c r="A4" s="303" t="s">
        <v>451</v>
      </c>
      <c r="B4" s="305" t="s">
        <v>452</v>
      </c>
      <c r="C4" s="306" t="s">
        <v>453</v>
      </c>
      <c r="D4" s="306" t="s">
        <v>454</v>
      </c>
      <c r="E4" s="306" t="s">
        <v>455</v>
      </c>
      <c r="F4" s="306" t="s">
        <v>324</v>
      </c>
      <c r="G4" s="307" t="s">
        <v>456</v>
      </c>
      <c r="H4" s="247"/>
      <c r="I4" s="307" t="s">
        <v>457</v>
      </c>
      <c r="J4" s="247"/>
      <c r="L4" s="308" t="s">
        <v>451</v>
      </c>
      <c r="M4" s="309" t="s">
        <v>452</v>
      </c>
      <c r="N4" s="309" t="s">
        <v>453</v>
      </c>
      <c r="O4" s="309" t="s">
        <v>454</v>
      </c>
      <c r="P4" s="309" t="s">
        <v>455</v>
      </c>
      <c r="Q4" s="309" t="s">
        <v>324</v>
      </c>
      <c r="R4" s="310" t="s">
        <v>456</v>
      </c>
      <c r="S4" s="247"/>
      <c r="T4" s="310" t="s">
        <v>457</v>
      </c>
      <c r="U4" s="247"/>
      <c r="V4" s="100"/>
      <c r="W4" s="308" t="s">
        <v>451</v>
      </c>
      <c r="X4" s="309" t="s">
        <v>452</v>
      </c>
      <c r="Y4" s="309" t="s">
        <v>453</v>
      </c>
      <c r="Z4" s="309" t="s">
        <v>454</v>
      </c>
      <c r="AA4" s="309" t="s">
        <v>455</v>
      </c>
      <c r="AB4" s="309" t="s">
        <v>324</v>
      </c>
      <c r="AC4" s="310" t="s">
        <v>456</v>
      </c>
      <c r="AD4" s="247"/>
      <c r="AE4" s="310" t="s">
        <v>457</v>
      </c>
      <c r="AF4" s="247"/>
      <c r="AG4" s="6"/>
      <c r="AH4" s="311" t="s">
        <v>451</v>
      </c>
      <c r="AI4" s="309" t="s">
        <v>452</v>
      </c>
      <c r="AJ4" s="309" t="s">
        <v>453</v>
      </c>
      <c r="AK4" s="309" t="s">
        <v>454</v>
      </c>
      <c r="AL4" s="309" t="s">
        <v>455</v>
      </c>
      <c r="AM4" s="309" t="s">
        <v>324</v>
      </c>
      <c r="AN4" s="310" t="s">
        <v>456</v>
      </c>
      <c r="AO4" s="247"/>
      <c r="AP4" s="310" t="s">
        <v>457</v>
      </c>
      <c r="AQ4" s="247"/>
    </row>
    <row r="5" spans="1:43" ht="21.75" customHeight="1" x14ac:dyDescent="0.25">
      <c r="A5" s="304"/>
      <c r="B5" s="274"/>
      <c r="C5" s="304"/>
      <c r="D5" s="304"/>
      <c r="E5" s="304"/>
      <c r="F5" s="304"/>
      <c r="G5" s="201" t="s">
        <v>458</v>
      </c>
      <c r="H5" s="201" t="s">
        <v>459</v>
      </c>
      <c r="I5" s="201" t="s">
        <v>363</v>
      </c>
      <c r="J5" s="201" t="s">
        <v>460</v>
      </c>
      <c r="L5" s="304"/>
      <c r="M5" s="304"/>
      <c r="N5" s="304"/>
      <c r="O5" s="304"/>
      <c r="P5" s="304"/>
      <c r="Q5" s="304"/>
      <c r="R5" s="202" t="s">
        <v>458</v>
      </c>
      <c r="S5" s="202" t="s">
        <v>459</v>
      </c>
      <c r="T5" s="202" t="s">
        <v>363</v>
      </c>
      <c r="U5" s="202" t="s">
        <v>460</v>
      </c>
      <c r="V5" s="100"/>
      <c r="W5" s="304"/>
      <c r="X5" s="304"/>
      <c r="Y5" s="304"/>
      <c r="Z5" s="304"/>
      <c r="AA5" s="304"/>
      <c r="AB5" s="304"/>
      <c r="AC5" s="202" t="s">
        <v>458</v>
      </c>
      <c r="AD5" s="202" t="s">
        <v>459</v>
      </c>
      <c r="AE5" s="202" t="s">
        <v>363</v>
      </c>
      <c r="AF5" s="200" t="s">
        <v>460</v>
      </c>
      <c r="AG5" s="6"/>
      <c r="AH5" s="274"/>
      <c r="AI5" s="304"/>
      <c r="AJ5" s="304"/>
      <c r="AK5" s="304"/>
      <c r="AL5" s="304"/>
      <c r="AM5" s="304"/>
      <c r="AN5" s="202" t="s">
        <v>458</v>
      </c>
      <c r="AO5" s="202" t="s">
        <v>459</v>
      </c>
      <c r="AP5" s="202" t="s">
        <v>363</v>
      </c>
      <c r="AQ5" s="202" t="s">
        <v>460</v>
      </c>
    </row>
    <row r="6" spans="1:43" ht="12.75" customHeight="1" x14ac:dyDescent="0.25">
      <c r="A6" s="203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L6" s="205">
        <v>1</v>
      </c>
      <c r="M6" s="206">
        <v>2</v>
      </c>
      <c r="N6" s="206">
        <v>3</v>
      </c>
      <c r="O6" s="206">
        <v>4</v>
      </c>
      <c r="P6" s="206">
        <v>5</v>
      </c>
      <c r="Q6" s="206">
        <v>6</v>
      </c>
      <c r="R6" s="206">
        <v>7</v>
      </c>
      <c r="S6" s="206">
        <v>8</v>
      </c>
      <c r="T6" s="206">
        <v>9</v>
      </c>
      <c r="U6" s="206">
        <v>10</v>
      </c>
      <c r="V6" s="100"/>
      <c r="W6" s="207">
        <v>1</v>
      </c>
      <c r="X6" s="208">
        <v>2</v>
      </c>
      <c r="Y6" s="208">
        <v>3</v>
      </c>
      <c r="Z6" s="208">
        <v>4</v>
      </c>
      <c r="AA6" s="208">
        <v>5</v>
      </c>
      <c r="AB6" s="208">
        <v>6</v>
      </c>
      <c r="AC6" s="208">
        <v>7</v>
      </c>
      <c r="AD6" s="208">
        <v>8</v>
      </c>
      <c r="AE6" s="208">
        <v>9</v>
      </c>
      <c r="AF6" s="209">
        <v>10</v>
      </c>
      <c r="AG6" s="210"/>
      <c r="AH6" s="211">
        <v>1</v>
      </c>
      <c r="AI6" s="208">
        <v>2</v>
      </c>
      <c r="AJ6" s="208">
        <v>3</v>
      </c>
      <c r="AK6" s="208">
        <v>4</v>
      </c>
      <c r="AL6" s="208">
        <v>5</v>
      </c>
      <c r="AM6" s="208">
        <v>6</v>
      </c>
      <c r="AN6" s="208">
        <v>7</v>
      </c>
      <c r="AO6" s="208">
        <v>8</v>
      </c>
      <c r="AP6" s="208">
        <v>9</v>
      </c>
      <c r="AQ6" s="208">
        <v>10</v>
      </c>
    </row>
    <row r="7" spans="1:43" x14ac:dyDescent="0.25">
      <c r="A7" s="212">
        <v>1</v>
      </c>
      <c r="B7" s="213" t="s">
        <v>461</v>
      </c>
      <c r="C7" s="213" t="s">
        <v>462</v>
      </c>
      <c r="D7" s="213" t="s">
        <v>463</v>
      </c>
      <c r="E7" s="213" t="s">
        <v>27</v>
      </c>
      <c r="F7" s="213" t="s">
        <v>27</v>
      </c>
      <c r="G7" s="214">
        <v>37</v>
      </c>
      <c r="H7" s="214">
        <v>48</v>
      </c>
      <c r="I7" s="214">
        <v>1</v>
      </c>
      <c r="J7" s="214">
        <v>8</v>
      </c>
      <c r="L7" s="215">
        <v>1</v>
      </c>
      <c r="M7" s="216" t="s">
        <v>464</v>
      </c>
      <c r="N7" s="216" t="s">
        <v>462</v>
      </c>
      <c r="O7" s="216" t="s">
        <v>465</v>
      </c>
      <c r="P7" s="216" t="s">
        <v>466</v>
      </c>
      <c r="Q7" s="216" t="s">
        <v>39</v>
      </c>
      <c r="R7" s="217">
        <v>228</v>
      </c>
      <c r="S7" s="217">
        <v>458</v>
      </c>
      <c r="T7" s="217">
        <v>27</v>
      </c>
      <c r="U7" s="217">
        <v>13</v>
      </c>
      <c r="V7" s="100"/>
      <c r="W7" s="218">
        <v>1</v>
      </c>
      <c r="X7" s="219" t="s">
        <v>464</v>
      </c>
      <c r="Y7" s="219" t="s">
        <v>462</v>
      </c>
      <c r="Z7" s="219" t="s">
        <v>465</v>
      </c>
      <c r="AA7" s="219" t="s">
        <v>466</v>
      </c>
      <c r="AB7" s="219" t="s">
        <v>39</v>
      </c>
      <c r="AC7" s="220">
        <v>274</v>
      </c>
      <c r="AD7" s="220">
        <v>456</v>
      </c>
      <c r="AE7" s="118">
        <v>23</v>
      </c>
      <c r="AF7" s="221">
        <v>14</v>
      </c>
      <c r="AG7" s="222"/>
      <c r="AH7" s="223">
        <v>1</v>
      </c>
      <c r="AI7" s="219" t="s">
        <v>464</v>
      </c>
      <c r="AJ7" s="219" t="s">
        <v>462</v>
      </c>
      <c r="AK7" s="219" t="s">
        <v>465</v>
      </c>
      <c r="AL7" s="219" t="s">
        <v>466</v>
      </c>
      <c r="AM7" s="219" t="s">
        <v>39</v>
      </c>
      <c r="AN7" s="220"/>
      <c r="AO7" s="220"/>
      <c r="AP7" s="118"/>
      <c r="AQ7" s="118"/>
    </row>
    <row r="8" spans="1:43" x14ac:dyDescent="0.25">
      <c r="A8" s="212">
        <v>2</v>
      </c>
      <c r="B8" s="213" t="s">
        <v>467</v>
      </c>
      <c r="C8" s="213" t="s">
        <v>462</v>
      </c>
      <c r="D8" s="213" t="s">
        <v>463</v>
      </c>
      <c r="E8" s="213" t="s">
        <v>34</v>
      </c>
      <c r="F8" s="213" t="s">
        <v>34</v>
      </c>
      <c r="G8" s="214">
        <v>302</v>
      </c>
      <c r="H8" s="214">
        <v>356</v>
      </c>
      <c r="I8" s="214">
        <v>4</v>
      </c>
      <c r="J8" s="214">
        <v>20</v>
      </c>
      <c r="L8" s="215">
        <v>2</v>
      </c>
      <c r="M8" s="216" t="s">
        <v>468</v>
      </c>
      <c r="N8" s="216" t="s">
        <v>462</v>
      </c>
      <c r="O8" s="216" t="s">
        <v>367</v>
      </c>
      <c r="P8" s="216" t="s">
        <v>469</v>
      </c>
      <c r="Q8" s="216" t="s">
        <v>39</v>
      </c>
      <c r="R8" s="217">
        <v>23</v>
      </c>
      <c r="S8" s="217">
        <v>38</v>
      </c>
      <c r="T8" s="217">
        <v>1</v>
      </c>
      <c r="U8" s="217">
        <v>5</v>
      </c>
      <c r="V8" s="100"/>
      <c r="W8" s="218">
        <v>2</v>
      </c>
      <c r="X8" s="219" t="s">
        <v>468</v>
      </c>
      <c r="Y8" s="219" t="s">
        <v>462</v>
      </c>
      <c r="Z8" s="219" t="s">
        <v>367</v>
      </c>
      <c r="AA8" s="219" t="s">
        <v>469</v>
      </c>
      <c r="AB8" s="219" t="s">
        <v>39</v>
      </c>
      <c r="AC8" s="220">
        <v>19</v>
      </c>
      <c r="AD8" s="220">
        <v>41</v>
      </c>
      <c r="AE8" s="118">
        <v>1</v>
      </c>
      <c r="AF8" s="221">
        <v>5</v>
      </c>
      <c r="AG8" s="222"/>
      <c r="AH8" s="223">
        <v>2</v>
      </c>
      <c r="AI8" s="219" t="s">
        <v>468</v>
      </c>
      <c r="AJ8" s="219" t="s">
        <v>462</v>
      </c>
      <c r="AK8" s="219" t="s">
        <v>367</v>
      </c>
      <c r="AL8" s="219" t="s">
        <v>469</v>
      </c>
      <c r="AM8" s="219" t="s">
        <v>39</v>
      </c>
      <c r="AN8" s="220"/>
      <c r="AO8" s="220"/>
      <c r="AP8" s="118"/>
      <c r="AQ8" s="118"/>
    </row>
    <row r="9" spans="1:43" x14ac:dyDescent="0.25">
      <c r="A9" s="212">
        <v>3</v>
      </c>
      <c r="B9" s="213" t="s">
        <v>470</v>
      </c>
      <c r="C9" s="213" t="s">
        <v>462</v>
      </c>
      <c r="D9" s="213" t="s">
        <v>463</v>
      </c>
      <c r="E9" s="213" t="s">
        <v>469</v>
      </c>
      <c r="F9" s="213" t="s">
        <v>39</v>
      </c>
      <c r="G9" s="214">
        <v>21</v>
      </c>
      <c r="H9" s="214">
        <v>41</v>
      </c>
      <c r="I9" s="214">
        <v>1</v>
      </c>
      <c r="J9" s="214">
        <v>3</v>
      </c>
      <c r="L9" s="215">
        <v>3</v>
      </c>
      <c r="M9" s="216" t="s">
        <v>471</v>
      </c>
      <c r="N9" s="216" t="s">
        <v>462</v>
      </c>
      <c r="O9" s="216" t="s">
        <v>367</v>
      </c>
      <c r="P9" s="216" t="s">
        <v>30</v>
      </c>
      <c r="Q9" s="216" t="s">
        <v>30</v>
      </c>
      <c r="R9" s="217">
        <v>213</v>
      </c>
      <c r="S9" s="217">
        <v>313</v>
      </c>
      <c r="T9" s="217">
        <v>3</v>
      </c>
      <c r="U9" s="217">
        <v>18</v>
      </c>
      <c r="V9" s="100"/>
      <c r="W9" s="218">
        <v>3</v>
      </c>
      <c r="X9" s="219" t="s">
        <v>471</v>
      </c>
      <c r="Y9" s="219" t="s">
        <v>462</v>
      </c>
      <c r="Z9" s="219" t="s">
        <v>367</v>
      </c>
      <c r="AA9" s="219" t="s">
        <v>30</v>
      </c>
      <c r="AB9" s="219" t="s">
        <v>30</v>
      </c>
      <c r="AC9" s="220">
        <v>166</v>
      </c>
      <c r="AD9" s="220">
        <v>282</v>
      </c>
      <c r="AE9" s="118">
        <v>2</v>
      </c>
      <c r="AF9" s="221">
        <v>23</v>
      </c>
      <c r="AG9" s="222"/>
      <c r="AH9" s="223">
        <v>3</v>
      </c>
      <c r="AI9" s="219" t="s">
        <v>471</v>
      </c>
      <c r="AJ9" s="219" t="s">
        <v>462</v>
      </c>
      <c r="AK9" s="219" t="s">
        <v>367</v>
      </c>
      <c r="AL9" s="219" t="s">
        <v>30</v>
      </c>
      <c r="AM9" s="219" t="s">
        <v>30</v>
      </c>
      <c r="AN9" s="220"/>
      <c r="AO9" s="220"/>
      <c r="AP9" s="118"/>
      <c r="AQ9" s="118"/>
    </row>
    <row r="10" spans="1:43" x14ac:dyDescent="0.25">
      <c r="A10" s="212">
        <v>4</v>
      </c>
      <c r="B10" s="213" t="s">
        <v>472</v>
      </c>
      <c r="C10" s="213" t="s">
        <v>462</v>
      </c>
      <c r="D10" s="213" t="s">
        <v>463</v>
      </c>
      <c r="E10" s="213" t="s">
        <v>469</v>
      </c>
      <c r="F10" s="213" t="s">
        <v>39</v>
      </c>
      <c r="G10" s="214">
        <v>53</v>
      </c>
      <c r="H10" s="214">
        <v>56</v>
      </c>
      <c r="I10" s="214">
        <v>2</v>
      </c>
      <c r="J10" s="214">
        <v>8</v>
      </c>
      <c r="L10" s="215">
        <v>4</v>
      </c>
      <c r="M10" s="216" t="s">
        <v>473</v>
      </c>
      <c r="N10" s="216" t="s">
        <v>462</v>
      </c>
      <c r="O10" s="216" t="s">
        <v>367</v>
      </c>
      <c r="P10" s="216" t="s">
        <v>33</v>
      </c>
      <c r="Q10" s="216" t="s">
        <v>33</v>
      </c>
      <c r="R10" s="217">
        <v>38</v>
      </c>
      <c r="S10" s="217">
        <v>77</v>
      </c>
      <c r="T10" s="217">
        <v>1</v>
      </c>
      <c r="U10" s="217">
        <v>11</v>
      </c>
      <c r="V10" s="100"/>
      <c r="W10" s="218">
        <v>4</v>
      </c>
      <c r="X10" s="219" t="s">
        <v>473</v>
      </c>
      <c r="Y10" s="219" t="s">
        <v>462</v>
      </c>
      <c r="Z10" s="219" t="s">
        <v>367</v>
      </c>
      <c r="AA10" s="219" t="s">
        <v>33</v>
      </c>
      <c r="AB10" s="219" t="s">
        <v>33</v>
      </c>
      <c r="AC10" s="220">
        <v>39</v>
      </c>
      <c r="AD10" s="220">
        <v>62</v>
      </c>
      <c r="AE10" s="118">
        <v>1</v>
      </c>
      <c r="AF10" s="221">
        <v>11</v>
      </c>
      <c r="AG10" s="222"/>
      <c r="AH10" s="223">
        <v>4</v>
      </c>
      <c r="AI10" s="219" t="s">
        <v>473</v>
      </c>
      <c r="AJ10" s="219" t="s">
        <v>462</v>
      </c>
      <c r="AK10" s="219" t="s">
        <v>367</v>
      </c>
      <c r="AL10" s="219" t="s">
        <v>33</v>
      </c>
      <c r="AM10" s="219" t="s">
        <v>33</v>
      </c>
      <c r="AN10" s="220"/>
      <c r="AO10" s="220"/>
      <c r="AP10" s="118"/>
      <c r="AQ10" s="118"/>
    </row>
    <row r="11" spans="1:43" x14ac:dyDescent="0.25">
      <c r="A11" s="212">
        <v>5</v>
      </c>
      <c r="B11" s="213" t="s">
        <v>474</v>
      </c>
      <c r="C11" s="213" t="s">
        <v>462</v>
      </c>
      <c r="D11" s="213" t="s">
        <v>475</v>
      </c>
      <c r="E11" s="213" t="s">
        <v>466</v>
      </c>
      <c r="F11" s="213" t="s">
        <v>39</v>
      </c>
      <c r="G11" s="214">
        <v>220</v>
      </c>
      <c r="H11" s="214">
        <v>440</v>
      </c>
      <c r="I11" s="214">
        <v>27</v>
      </c>
      <c r="J11" s="214">
        <v>13</v>
      </c>
      <c r="L11" s="215">
        <v>5</v>
      </c>
      <c r="M11" s="216" t="s">
        <v>476</v>
      </c>
      <c r="N11" s="216" t="s">
        <v>462</v>
      </c>
      <c r="O11" s="216" t="s">
        <v>367</v>
      </c>
      <c r="P11" s="216" t="s">
        <v>34</v>
      </c>
      <c r="Q11" s="216" t="s">
        <v>34</v>
      </c>
      <c r="R11" s="217">
        <v>286</v>
      </c>
      <c r="S11" s="217">
        <v>336</v>
      </c>
      <c r="T11" s="217">
        <v>4</v>
      </c>
      <c r="U11" s="217">
        <v>22</v>
      </c>
      <c r="V11" s="100"/>
      <c r="W11" s="218">
        <v>5</v>
      </c>
      <c r="X11" s="219" t="s">
        <v>477</v>
      </c>
      <c r="Y11" s="219" t="s">
        <v>462</v>
      </c>
      <c r="Z11" s="219" t="s">
        <v>367</v>
      </c>
      <c r="AA11" s="219" t="s">
        <v>34</v>
      </c>
      <c r="AB11" s="219" t="s">
        <v>34</v>
      </c>
      <c r="AC11" s="220">
        <v>261</v>
      </c>
      <c r="AD11" s="220">
        <v>331</v>
      </c>
      <c r="AE11" s="118">
        <v>3</v>
      </c>
      <c r="AF11" s="221">
        <v>29</v>
      </c>
      <c r="AG11" s="222"/>
      <c r="AH11" s="223">
        <v>5</v>
      </c>
      <c r="AI11" s="219" t="s">
        <v>477</v>
      </c>
      <c r="AJ11" s="219" t="s">
        <v>462</v>
      </c>
      <c r="AK11" s="219" t="s">
        <v>367</v>
      </c>
      <c r="AL11" s="219" t="s">
        <v>34</v>
      </c>
      <c r="AM11" s="219" t="s">
        <v>34</v>
      </c>
      <c r="AN11" s="220"/>
      <c r="AO11" s="220"/>
      <c r="AP11" s="118"/>
      <c r="AQ11" s="118"/>
    </row>
    <row r="12" spans="1:43" x14ac:dyDescent="0.25">
      <c r="A12" s="212">
        <v>6</v>
      </c>
      <c r="B12" s="213" t="s">
        <v>478</v>
      </c>
      <c r="C12" s="213" t="s">
        <v>462</v>
      </c>
      <c r="D12" s="213" t="s">
        <v>463</v>
      </c>
      <c r="E12" s="213" t="s">
        <v>30</v>
      </c>
      <c r="F12" s="213" t="s">
        <v>30</v>
      </c>
      <c r="G12" s="214">
        <v>212</v>
      </c>
      <c r="H12" s="214">
        <v>291</v>
      </c>
      <c r="I12" s="214">
        <v>3</v>
      </c>
      <c r="J12" s="214">
        <v>17</v>
      </c>
      <c r="L12" s="215">
        <v>6</v>
      </c>
      <c r="M12" s="216" t="s">
        <v>479</v>
      </c>
      <c r="N12" s="216" t="s">
        <v>462</v>
      </c>
      <c r="O12" s="216" t="s">
        <v>367</v>
      </c>
      <c r="P12" s="216" t="s">
        <v>480</v>
      </c>
      <c r="Q12" s="216" t="s">
        <v>27</v>
      </c>
      <c r="R12" s="217">
        <v>29</v>
      </c>
      <c r="S12" s="217">
        <v>32</v>
      </c>
      <c r="T12" s="217">
        <v>1</v>
      </c>
      <c r="U12" s="217">
        <v>10</v>
      </c>
      <c r="V12" s="100"/>
      <c r="W12" s="218">
        <v>6</v>
      </c>
      <c r="X12" s="219" t="s">
        <v>481</v>
      </c>
      <c r="Y12" s="219" t="s">
        <v>462</v>
      </c>
      <c r="Z12" s="219" t="s">
        <v>367</v>
      </c>
      <c r="AA12" s="219" t="s">
        <v>480</v>
      </c>
      <c r="AB12" s="219" t="s">
        <v>27</v>
      </c>
      <c r="AC12" s="220">
        <v>50</v>
      </c>
      <c r="AD12" s="220">
        <v>45</v>
      </c>
      <c r="AE12" s="118">
        <v>2</v>
      </c>
      <c r="AF12" s="221">
        <v>9</v>
      </c>
      <c r="AG12" s="222"/>
      <c r="AH12" s="223">
        <v>6</v>
      </c>
      <c r="AI12" s="219" t="s">
        <v>481</v>
      </c>
      <c r="AJ12" s="219" t="s">
        <v>462</v>
      </c>
      <c r="AK12" s="219" t="s">
        <v>367</v>
      </c>
      <c r="AL12" s="219" t="s">
        <v>480</v>
      </c>
      <c r="AM12" s="219" t="s">
        <v>27</v>
      </c>
      <c r="AN12" s="220"/>
      <c r="AO12" s="220"/>
      <c r="AP12" s="118"/>
      <c r="AQ12" s="118"/>
    </row>
    <row r="13" spans="1:43" x14ac:dyDescent="0.25">
      <c r="A13" s="212">
        <v>7</v>
      </c>
      <c r="B13" s="213" t="s">
        <v>482</v>
      </c>
      <c r="C13" s="213" t="s">
        <v>462</v>
      </c>
      <c r="D13" s="213" t="s">
        <v>463</v>
      </c>
      <c r="E13" s="213" t="s">
        <v>483</v>
      </c>
      <c r="F13" s="213" t="s">
        <v>32</v>
      </c>
      <c r="G13" s="214">
        <v>63</v>
      </c>
      <c r="H13" s="214">
        <v>26</v>
      </c>
      <c r="I13" s="214">
        <v>1</v>
      </c>
      <c r="J13" s="214">
        <v>11</v>
      </c>
      <c r="L13" s="215">
        <v>7</v>
      </c>
      <c r="M13" s="216" t="s">
        <v>484</v>
      </c>
      <c r="N13" s="216" t="s">
        <v>462</v>
      </c>
      <c r="O13" s="216" t="s">
        <v>367</v>
      </c>
      <c r="P13" s="216" t="s">
        <v>469</v>
      </c>
      <c r="Q13" s="216" t="s">
        <v>39</v>
      </c>
      <c r="R13" s="217">
        <v>50</v>
      </c>
      <c r="S13" s="217">
        <v>63</v>
      </c>
      <c r="T13" s="217">
        <v>2</v>
      </c>
      <c r="U13" s="217">
        <v>7</v>
      </c>
      <c r="V13" s="100"/>
      <c r="W13" s="218">
        <v>7</v>
      </c>
      <c r="X13" s="219" t="s">
        <v>485</v>
      </c>
      <c r="Y13" s="219" t="s">
        <v>462</v>
      </c>
      <c r="Z13" s="219" t="s">
        <v>367</v>
      </c>
      <c r="AA13" s="219" t="s">
        <v>469</v>
      </c>
      <c r="AB13" s="219" t="s">
        <v>39</v>
      </c>
      <c r="AC13" s="220">
        <v>42</v>
      </c>
      <c r="AD13" s="220">
        <v>48</v>
      </c>
      <c r="AE13" s="118">
        <v>2</v>
      </c>
      <c r="AF13" s="221">
        <v>7</v>
      </c>
      <c r="AG13" s="222"/>
      <c r="AH13" s="223">
        <v>7</v>
      </c>
      <c r="AI13" s="219" t="s">
        <v>485</v>
      </c>
      <c r="AJ13" s="219" t="s">
        <v>462</v>
      </c>
      <c r="AK13" s="219" t="s">
        <v>367</v>
      </c>
      <c r="AL13" s="219" t="s">
        <v>469</v>
      </c>
      <c r="AM13" s="219" t="s">
        <v>39</v>
      </c>
      <c r="AN13" s="220"/>
      <c r="AO13" s="220"/>
      <c r="AP13" s="118"/>
      <c r="AQ13" s="118"/>
    </row>
    <row r="14" spans="1:43" x14ac:dyDescent="0.25">
      <c r="A14" s="212">
        <v>8</v>
      </c>
      <c r="B14" s="213" t="s">
        <v>486</v>
      </c>
      <c r="C14" s="213" t="s">
        <v>462</v>
      </c>
      <c r="D14" s="213" t="s">
        <v>463</v>
      </c>
      <c r="E14" s="213" t="s">
        <v>33</v>
      </c>
      <c r="F14" s="213" t="s">
        <v>33</v>
      </c>
      <c r="G14" s="214">
        <v>41</v>
      </c>
      <c r="H14" s="214">
        <v>70</v>
      </c>
      <c r="I14" s="214">
        <v>2</v>
      </c>
      <c r="J14" s="214">
        <v>11</v>
      </c>
      <c r="L14" s="215">
        <v>8</v>
      </c>
      <c r="M14" s="216" t="s">
        <v>487</v>
      </c>
      <c r="N14" s="216" t="s">
        <v>462</v>
      </c>
      <c r="O14" s="216" t="s">
        <v>367</v>
      </c>
      <c r="P14" s="216" t="s">
        <v>488</v>
      </c>
      <c r="Q14" s="216" t="s">
        <v>40</v>
      </c>
      <c r="R14" s="217">
        <v>82</v>
      </c>
      <c r="S14" s="217">
        <v>89</v>
      </c>
      <c r="T14" s="217">
        <v>0</v>
      </c>
      <c r="U14" s="217">
        <v>12</v>
      </c>
      <c r="V14" s="100"/>
      <c r="W14" s="218">
        <v>8</v>
      </c>
      <c r="X14" s="219" t="s">
        <v>487</v>
      </c>
      <c r="Y14" s="219" t="s">
        <v>462</v>
      </c>
      <c r="Z14" s="219" t="s">
        <v>367</v>
      </c>
      <c r="AA14" s="219" t="s">
        <v>488</v>
      </c>
      <c r="AB14" s="219" t="s">
        <v>40</v>
      </c>
      <c r="AC14" s="220">
        <v>36</v>
      </c>
      <c r="AD14" s="220">
        <v>49</v>
      </c>
      <c r="AE14" s="118" t="s">
        <v>26</v>
      </c>
      <c r="AF14" s="221">
        <v>12</v>
      </c>
      <c r="AG14" s="222"/>
      <c r="AH14" s="223">
        <v>8</v>
      </c>
      <c r="AI14" s="219" t="s">
        <v>487</v>
      </c>
      <c r="AJ14" s="219" t="s">
        <v>462</v>
      </c>
      <c r="AK14" s="219" t="s">
        <v>367</v>
      </c>
      <c r="AL14" s="219" t="s">
        <v>488</v>
      </c>
      <c r="AM14" s="219" t="s">
        <v>40</v>
      </c>
      <c r="AN14" s="220"/>
      <c r="AO14" s="220"/>
      <c r="AP14" s="118"/>
      <c r="AQ14" s="118"/>
    </row>
    <row r="15" spans="1:43" x14ac:dyDescent="0.25">
      <c r="A15" s="212">
        <v>9</v>
      </c>
      <c r="B15" s="213" t="s">
        <v>489</v>
      </c>
      <c r="C15" s="213" t="s">
        <v>462</v>
      </c>
      <c r="D15" s="213" t="s">
        <v>463</v>
      </c>
      <c r="E15" s="213" t="s">
        <v>490</v>
      </c>
      <c r="F15" s="213" t="s">
        <v>33</v>
      </c>
      <c r="G15" s="214">
        <v>196</v>
      </c>
      <c r="H15" s="214">
        <v>209</v>
      </c>
      <c r="I15" s="214">
        <v>4</v>
      </c>
      <c r="J15" s="214">
        <v>16</v>
      </c>
      <c r="L15" s="215">
        <v>9</v>
      </c>
      <c r="M15" s="216" t="s">
        <v>491</v>
      </c>
      <c r="N15" s="216" t="s">
        <v>462</v>
      </c>
      <c r="O15" s="216" t="s">
        <v>367</v>
      </c>
      <c r="P15" s="216" t="s">
        <v>492</v>
      </c>
      <c r="Q15" s="216" t="s">
        <v>35</v>
      </c>
      <c r="R15" s="217">
        <v>61</v>
      </c>
      <c r="S15" s="217">
        <v>231</v>
      </c>
      <c r="T15" s="217">
        <v>2</v>
      </c>
      <c r="U15" s="217">
        <v>13</v>
      </c>
      <c r="V15" s="100"/>
      <c r="W15" s="218">
        <v>9</v>
      </c>
      <c r="X15" s="219" t="s">
        <v>491</v>
      </c>
      <c r="Y15" s="219" t="s">
        <v>462</v>
      </c>
      <c r="Z15" s="219" t="s">
        <v>367</v>
      </c>
      <c r="AA15" s="219" t="s">
        <v>492</v>
      </c>
      <c r="AB15" s="219" t="s">
        <v>35</v>
      </c>
      <c r="AC15" s="220">
        <v>64</v>
      </c>
      <c r="AD15" s="220">
        <v>198</v>
      </c>
      <c r="AE15" s="118">
        <v>2</v>
      </c>
      <c r="AF15" s="221">
        <v>13</v>
      </c>
      <c r="AG15" s="222"/>
      <c r="AH15" s="223">
        <v>9</v>
      </c>
      <c r="AI15" s="219" t="s">
        <v>491</v>
      </c>
      <c r="AJ15" s="219" t="s">
        <v>462</v>
      </c>
      <c r="AK15" s="219" t="s">
        <v>367</v>
      </c>
      <c r="AL15" s="219" t="s">
        <v>492</v>
      </c>
      <c r="AM15" s="219" t="s">
        <v>35</v>
      </c>
      <c r="AN15" s="220"/>
      <c r="AO15" s="220"/>
      <c r="AP15" s="118"/>
      <c r="AQ15" s="118"/>
    </row>
    <row r="16" spans="1:43" x14ac:dyDescent="0.25">
      <c r="A16" s="212">
        <v>10</v>
      </c>
      <c r="B16" s="224" t="s">
        <v>493</v>
      </c>
      <c r="C16" s="224" t="s">
        <v>462</v>
      </c>
      <c r="D16" s="224" t="s">
        <v>463</v>
      </c>
      <c r="E16" s="224" t="s">
        <v>494</v>
      </c>
      <c r="F16" s="224" t="s">
        <v>33</v>
      </c>
      <c r="G16" s="225">
        <v>17</v>
      </c>
      <c r="H16" s="225">
        <v>31</v>
      </c>
      <c r="I16" s="225" t="s">
        <v>26</v>
      </c>
      <c r="J16" s="225">
        <v>11</v>
      </c>
      <c r="L16" s="215">
        <v>10</v>
      </c>
      <c r="M16" s="216" t="s">
        <v>495</v>
      </c>
      <c r="N16" s="216" t="s">
        <v>462</v>
      </c>
      <c r="O16" s="216" t="s">
        <v>367</v>
      </c>
      <c r="P16" s="216" t="s">
        <v>483</v>
      </c>
      <c r="Q16" s="216" t="s">
        <v>32</v>
      </c>
      <c r="R16" s="217">
        <v>22</v>
      </c>
      <c r="S16" s="217">
        <v>5</v>
      </c>
      <c r="T16" s="217">
        <v>1</v>
      </c>
      <c r="U16" s="217">
        <v>10</v>
      </c>
      <c r="V16" s="100"/>
      <c r="W16" s="218">
        <v>10</v>
      </c>
      <c r="X16" s="219" t="s">
        <v>496</v>
      </c>
      <c r="Y16" s="219" t="s">
        <v>462</v>
      </c>
      <c r="Z16" s="219" t="s">
        <v>367</v>
      </c>
      <c r="AA16" s="219" t="s">
        <v>483</v>
      </c>
      <c r="AB16" s="219" t="s">
        <v>32</v>
      </c>
      <c r="AC16" s="220">
        <v>26</v>
      </c>
      <c r="AD16" s="220">
        <v>14</v>
      </c>
      <c r="AE16" s="118">
        <v>1</v>
      </c>
      <c r="AF16" s="221">
        <v>10</v>
      </c>
      <c r="AG16" s="222"/>
      <c r="AH16" s="223">
        <v>10</v>
      </c>
      <c r="AI16" s="219" t="s">
        <v>496</v>
      </c>
      <c r="AJ16" s="219" t="s">
        <v>462</v>
      </c>
      <c r="AK16" s="219" t="s">
        <v>367</v>
      </c>
      <c r="AL16" s="219" t="s">
        <v>483</v>
      </c>
      <c r="AM16" s="219" t="s">
        <v>32</v>
      </c>
      <c r="AN16" s="220"/>
      <c r="AO16" s="220"/>
      <c r="AP16" s="118"/>
      <c r="AQ16" s="118"/>
    </row>
    <row r="17" spans="1:43" x14ac:dyDescent="0.25">
      <c r="A17" s="212">
        <v>11</v>
      </c>
      <c r="B17" s="213" t="s">
        <v>497</v>
      </c>
      <c r="C17" s="213" t="s">
        <v>462</v>
      </c>
      <c r="D17" s="213" t="s">
        <v>463</v>
      </c>
      <c r="E17" s="213" t="s">
        <v>492</v>
      </c>
      <c r="F17" s="213" t="s">
        <v>35</v>
      </c>
      <c r="G17" s="214">
        <v>60</v>
      </c>
      <c r="H17" s="214">
        <v>206</v>
      </c>
      <c r="I17" s="214">
        <v>2</v>
      </c>
      <c r="J17" s="214">
        <v>12</v>
      </c>
      <c r="L17" s="215">
        <v>11</v>
      </c>
      <c r="M17" s="216" t="s">
        <v>498</v>
      </c>
      <c r="N17" s="216" t="s">
        <v>462</v>
      </c>
      <c r="O17" s="216" t="s">
        <v>367</v>
      </c>
      <c r="P17" s="216" t="s">
        <v>35</v>
      </c>
      <c r="Q17" s="216" t="s">
        <v>35</v>
      </c>
      <c r="R17" s="217">
        <v>49</v>
      </c>
      <c r="S17" s="217">
        <v>89</v>
      </c>
      <c r="T17" s="217">
        <v>3</v>
      </c>
      <c r="U17" s="217">
        <v>15</v>
      </c>
      <c r="V17" s="100"/>
      <c r="W17" s="218">
        <v>11</v>
      </c>
      <c r="X17" s="219" t="s">
        <v>498</v>
      </c>
      <c r="Y17" s="219" t="s">
        <v>462</v>
      </c>
      <c r="Z17" s="219" t="s">
        <v>367</v>
      </c>
      <c r="AA17" s="219" t="s">
        <v>35</v>
      </c>
      <c r="AB17" s="219" t="s">
        <v>35</v>
      </c>
      <c r="AC17" s="220">
        <v>40</v>
      </c>
      <c r="AD17" s="220">
        <v>72</v>
      </c>
      <c r="AE17" s="118">
        <v>3</v>
      </c>
      <c r="AF17" s="221">
        <v>14</v>
      </c>
      <c r="AG17" s="222"/>
      <c r="AH17" s="223">
        <v>11</v>
      </c>
      <c r="AI17" s="219" t="s">
        <v>498</v>
      </c>
      <c r="AJ17" s="219" t="s">
        <v>462</v>
      </c>
      <c r="AK17" s="219" t="s">
        <v>367</v>
      </c>
      <c r="AL17" s="219" t="s">
        <v>35</v>
      </c>
      <c r="AM17" s="219" t="s">
        <v>35</v>
      </c>
      <c r="AN17" s="220"/>
      <c r="AO17" s="220"/>
      <c r="AP17" s="118"/>
      <c r="AQ17" s="118"/>
    </row>
    <row r="18" spans="1:43" x14ac:dyDescent="0.25">
      <c r="A18" s="212">
        <v>12</v>
      </c>
      <c r="B18" s="213" t="s">
        <v>499</v>
      </c>
      <c r="C18" s="213" t="s">
        <v>462</v>
      </c>
      <c r="D18" s="213" t="s">
        <v>463</v>
      </c>
      <c r="E18" s="213" t="s">
        <v>35</v>
      </c>
      <c r="F18" s="213" t="s">
        <v>35</v>
      </c>
      <c r="G18" s="214">
        <v>64</v>
      </c>
      <c r="H18" s="214">
        <v>108</v>
      </c>
      <c r="I18" s="214">
        <v>3</v>
      </c>
      <c r="J18" s="214">
        <v>14</v>
      </c>
      <c r="L18" s="215">
        <v>12</v>
      </c>
      <c r="M18" s="216" t="s">
        <v>500</v>
      </c>
      <c r="N18" s="216" t="s">
        <v>462</v>
      </c>
      <c r="O18" s="216" t="s">
        <v>367</v>
      </c>
      <c r="P18" s="216" t="s">
        <v>490</v>
      </c>
      <c r="Q18" s="216" t="s">
        <v>33</v>
      </c>
      <c r="R18" s="217">
        <v>179</v>
      </c>
      <c r="S18" s="217">
        <v>171</v>
      </c>
      <c r="T18" s="217">
        <v>4</v>
      </c>
      <c r="U18" s="217">
        <v>16</v>
      </c>
      <c r="V18" s="100"/>
      <c r="W18" s="218">
        <v>12</v>
      </c>
      <c r="X18" s="219" t="s">
        <v>501</v>
      </c>
      <c r="Y18" s="219" t="s">
        <v>462</v>
      </c>
      <c r="Z18" s="219" t="s">
        <v>367</v>
      </c>
      <c r="AA18" s="219" t="s">
        <v>490</v>
      </c>
      <c r="AB18" s="219" t="s">
        <v>33</v>
      </c>
      <c r="AC18" s="220">
        <v>199</v>
      </c>
      <c r="AD18" s="220">
        <v>205</v>
      </c>
      <c r="AE18" s="118">
        <v>4</v>
      </c>
      <c r="AF18" s="221">
        <v>16</v>
      </c>
      <c r="AG18" s="222"/>
      <c r="AH18" s="223">
        <v>12</v>
      </c>
      <c r="AI18" s="219" t="s">
        <v>501</v>
      </c>
      <c r="AJ18" s="219" t="s">
        <v>462</v>
      </c>
      <c r="AK18" s="219" t="s">
        <v>367</v>
      </c>
      <c r="AL18" s="219" t="s">
        <v>490</v>
      </c>
      <c r="AM18" s="219" t="s">
        <v>33</v>
      </c>
      <c r="AN18" s="220"/>
      <c r="AO18" s="220"/>
      <c r="AP18" s="118"/>
      <c r="AQ18" s="118"/>
    </row>
    <row r="19" spans="1:43" x14ac:dyDescent="0.25">
      <c r="A19" s="212">
        <v>13</v>
      </c>
      <c r="B19" s="213" t="s">
        <v>502</v>
      </c>
      <c r="C19" s="213" t="s">
        <v>462</v>
      </c>
      <c r="D19" s="213" t="s">
        <v>463</v>
      </c>
      <c r="E19" s="213" t="s">
        <v>40</v>
      </c>
      <c r="F19" s="213" t="s">
        <v>40</v>
      </c>
      <c r="G19" s="214">
        <v>42</v>
      </c>
      <c r="H19" s="214">
        <v>56</v>
      </c>
      <c r="I19" s="214" t="s">
        <v>26</v>
      </c>
      <c r="J19" s="214">
        <v>9</v>
      </c>
      <c r="L19" s="215">
        <v>13</v>
      </c>
      <c r="M19" s="216" t="s">
        <v>503</v>
      </c>
      <c r="N19" s="216" t="s">
        <v>462</v>
      </c>
      <c r="O19" s="216" t="s">
        <v>367</v>
      </c>
      <c r="P19" s="216" t="s">
        <v>494</v>
      </c>
      <c r="Q19" s="216" t="s">
        <v>33</v>
      </c>
      <c r="R19" s="217">
        <v>36</v>
      </c>
      <c r="S19" s="217">
        <v>65</v>
      </c>
      <c r="T19" s="217">
        <v>0</v>
      </c>
      <c r="U19" s="217">
        <v>9</v>
      </c>
      <c r="V19" s="100"/>
      <c r="W19" s="218">
        <v>13</v>
      </c>
      <c r="X19" s="219" t="s">
        <v>503</v>
      </c>
      <c r="Y19" s="219" t="s">
        <v>462</v>
      </c>
      <c r="Z19" s="219" t="s">
        <v>367</v>
      </c>
      <c r="AA19" s="219" t="s">
        <v>494</v>
      </c>
      <c r="AB19" s="219" t="s">
        <v>33</v>
      </c>
      <c r="AC19" s="220">
        <v>61</v>
      </c>
      <c r="AD19" s="220">
        <v>90</v>
      </c>
      <c r="AE19" s="118" t="s">
        <v>26</v>
      </c>
      <c r="AF19" s="221">
        <v>9</v>
      </c>
      <c r="AG19" s="222"/>
      <c r="AH19" s="223">
        <v>13</v>
      </c>
      <c r="AI19" s="219" t="s">
        <v>503</v>
      </c>
      <c r="AJ19" s="219" t="s">
        <v>462</v>
      </c>
      <c r="AK19" s="219" t="s">
        <v>367</v>
      </c>
      <c r="AL19" s="219" t="s">
        <v>494</v>
      </c>
      <c r="AM19" s="219" t="s">
        <v>33</v>
      </c>
      <c r="AN19" s="220"/>
      <c r="AO19" s="220"/>
      <c r="AP19" s="118"/>
      <c r="AQ19" s="118"/>
    </row>
    <row r="20" spans="1:43" x14ac:dyDescent="0.25">
      <c r="A20" s="212">
        <v>14</v>
      </c>
      <c r="B20" s="213" t="s">
        <v>504</v>
      </c>
      <c r="C20" s="213" t="s">
        <v>505</v>
      </c>
      <c r="D20" s="213" t="s">
        <v>463</v>
      </c>
      <c r="E20" s="213" t="s">
        <v>27</v>
      </c>
      <c r="F20" s="213" t="s">
        <v>27</v>
      </c>
      <c r="G20" s="214">
        <v>89</v>
      </c>
      <c r="H20" s="214">
        <v>96</v>
      </c>
      <c r="I20" s="214">
        <v>4</v>
      </c>
      <c r="J20" s="214">
        <v>4</v>
      </c>
      <c r="L20" s="215">
        <v>14</v>
      </c>
      <c r="M20" s="216" t="s">
        <v>506</v>
      </c>
      <c r="N20" s="216" t="s">
        <v>462</v>
      </c>
      <c r="O20" s="216" t="s">
        <v>367</v>
      </c>
      <c r="P20" s="216" t="s">
        <v>507</v>
      </c>
      <c r="Q20" s="216" t="s">
        <v>25</v>
      </c>
      <c r="R20" s="217">
        <v>14</v>
      </c>
      <c r="S20" s="217">
        <v>18</v>
      </c>
      <c r="T20" s="217">
        <v>0</v>
      </c>
      <c r="U20" s="217">
        <v>9</v>
      </c>
      <c r="V20" s="100"/>
      <c r="W20" s="218">
        <v>14</v>
      </c>
      <c r="X20" s="219" t="s">
        <v>506</v>
      </c>
      <c r="Y20" s="219" t="s">
        <v>462</v>
      </c>
      <c r="Z20" s="219" t="s">
        <v>367</v>
      </c>
      <c r="AA20" s="219" t="s">
        <v>507</v>
      </c>
      <c r="AB20" s="219" t="s">
        <v>25</v>
      </c>
      <c r="AC20" s="220">
        <v>33</v>
      </c>
      <c r="AD20" s="220">
        <v>45</v>
      </c>
      <c r="AE20" s="118" t="s">
        <v>26</v>
      </c>
      <c r="AF20" s="221">
        <v>19</v>
      </c>
      <c r="AG20" s="222"/>
      <c r="AH20" s="223">
        <v>14</v>
      </c>
      <c r="AI20" s="219" t="s">
        <v>506</v>
      </c>
      <c r="AJ20" s="219" t="s">
        <v>462</v>
      </c>
      <c r="AK20" s="219" t="s">
        <v>367</v>
      </c>
      <c r="AL20" s="219" t="s">
        <v>507</v>
      </c>
      <c r="AM20" s="219" t="s">
        <v>25</v>
      </c>
      <c r="AN20" s="220"/>
      <c r="AO20" s="220"/>
      <c r="AP20" s="118"/>
      <c r="AQ20" s="118"/>
    </row>
    <row r="21" spans="1:43" x14ac:dyDescent="0.25">
      <c r="A21" s="212">
        <v>15</v>
      </c>
      <c r="B21" s="213" t="s">
        <v>508</v>
      </c>
      <c r="C21" s="213" t="s">
        <v>505</v>
      </c>
      <c r="D21" s="213" t="s">
        <v>463</v>
      </c>
      <c r="E21" s="213" t="s">
        <v>509</v>
      </c>
      <c r="F21" s="213" t="s">
        <v>27</v>
      </c>
      <c r="G21" s="214">
        <v>84</v>
      </c>
      <c r="H21" s="214">
        <v>60</v>
      </c>
      <c r="I21" s="214">
        <v>4</v>
      </c>
      <c r="J21" s="214">
        <v>5</v>
      </c>
      <c r="L21" s="215">
        <v>15</v>
      </c>
      <c r="M21" s="216" t="s">
        <v>510</v>
      </c>
      <c r="N21" s="216" t="s">
        <v>511</v>
      </c>
      <c r="O21" s="216" t="s">
        <v>465</v>
      </c>
      <c r="P21" s="216" t="s">
        <v>512</v>
      </c>
      <c r="Q21" s="216" t="s">
        <v>35</v>
      </c>
      <c r="R21" s="217">
        <v>304</v>
      </c>
      <c r="S21" s="217">
        <v>361</v>
      </c>
      <c r="T21" s="217">
        <v>34</v>
      </c>
      <c r="U21" s="217">
        <v>3</v>
      </c>
      <c r="V21" s="100"/>
      <c r="W21" s="218">
        <v>15</v>
      </c>
      <c r="X21" s="219" t="s">
        <v>510</v>
      </c>
      <c r="Y21" s="219" t="s">
        <v>511</v>
      </c>
      <c r="Z21" s="219" t="s">
        <v>465</v>
      </c>
      <c r="AA21" s="219" t="s">
        <v>512</v>
      </c>
      <c r="AB21" s="219" t="s">
        <v>35</v>
      </c>
      <c r="AC21" s="220">
        <v>349</v>
      </c>
      <c r="AD21" s="220">
        <v>348</v>
      </c>
      <c r="AE21" s="118">
        <v>41</v>
      </c>
      <c r="AF21" s="221">
        <v>5</v>
      </c>
      <c r="AG21" s="222"/>
      <c r="AH21" s="223">
        <v>15</v>
      </c>
      <c r="AI21" s="219" t="s">
        <v>510</v>
      </c>
      <c r="AJ21" s="219" t="s">
        <v>511</v>
      </c>
      <c r="AK21" s="219" t="s">
        <v>465</v>
      </c>
      <c r="AL21" s="219" t="s">
        <v>512</v>
      </c>
      <c r="AM21" s="219" t="s">
        <v>35</v>
      </c>
      <c r="AN21" s="220"/>
      <c r="AO21" s="220"/>
      <c r="AP21" s="118"/>
      <c r="AQ21" s="118"/>
    </row>
    <row r="22" spans="1:43" x14ac:dyDescent="0.25">
      <c r="A22" s="212">
        <v>16</v>
      </c>
      <c r="B22" s="213" t="s">
        <v>513</v>
      </c>
      <c r="C22" s="213" t="s">
        <v>505</v>
      </c>
      <c r="D22" s="213" t="s">
        <v>463</v>
      </c>
      <c r="E22" s="213" t="s">
        <v>514</v>
      </c>
      <c r="F22" s="213" t="s">
        <v>27</v>
      </c>
      <c r="G22" s="214">
        <v>59</v>
      </c>
      <c r="H22" s="214">
        <v>43</v>
      </c>
      <c r="I22" s="214">
        <v>2</v>
      </c>
      <c r="J22" s="214">
        <v>5</v>
      </c>
      <c r="L22" s="215">
        <v>16</v>
      </c>
      <c r="M22" s="216" t="s">
        <v>515</v>
      </c>
      <c r="N22" s="216" t="s">
        <v>511</v>
      </c>
      <c r="O22" s="216" t="s">
        <v>367</v>
      </c>
      <c r="P22" s="216" t="s">
        <v>25</v>
      </c>
      <c r="Q22" s="216" t="s">
        <v>25</v>
      </c>
      <c r="R22" s="217">
        <v>89</v>
      </c>
      <c r="S22" s="217">
        <v>84</v>
      </c>
      <c r="T22" s="217">
        <v>3</v>
      </c>
      <c r="U22" s="217">
        <v>13</v>
      </c>
      <c r="V22" s="100"/>
      <c r="W22" s="218">
        <v>16</v>
      </c>
      <c r="X22" s="219" t="s">
        <v>515</v>
      </c>
      <c r="Y22" s="219" t="s">
        <v>511</v>
      </c>
      <c r="Z22" s="219" t="s">
        <v>367</v>
      </c>
      <c r="AA22" s="219" t="s">
        <v>25</v>
      </c>
      <c r="AB22" s="219" t="s">
        <v>25</v>
      </c>
      <c r="AC22" s="220">
        <v>77</v>
      </c>
      <c r="AD22" s="220">
        <v>79</v>
      </c>
      <c r="AE22" s="118">
        <v>3</v>
      </c>
      <c r="AF22" s="221">
        <v>13</v>
      </c>
      <c r="AG22" s="222"/>
      <c r="AH22" s="223">
        <v>16</v>
      </c>
      <c r="AI22" s="219" t="s">
        <v>515</v>
      </c>
      <c r="AJ22" s="219" t="s">
        <v>511</v>
      </c>
      <c r="AK22" s="219" t="s">
        <v>367</v>
      </c>
      <c r="AL22" s="219" t="s">
        <v>25</v>
      </c>
      <c r="AM22" s="219" t="s">
        <v>25</v>
      </c>
      <c r="AN22" s="220"/>
      <c r="AO22" s="220"/>
      <c r="AP22" s="118"/>
      <c r="AQ22" s="118"/>
    </row>
    <row r="23" spans="1:43" x14ac:dyDescent="0.25">
      <c r="A23" s="212">
        <v>17</v>
      </c>
      <c r="B23" s="213" t="s">
        <v>516</v>
      </c>
      <c r="C23" s="213" t="s">
        <v>505</v>
      </c>
      <c r="D23" s="213" t="s">
        <v>463</v>
      </c>
      <c r="E23" s="213" t="s">
        <v>517</v>
      </c>
      <c r="F23" s="213" t="s">
        <v>27</v>
      </c>
      <c r="G23" s="214">
        <v>100</v>
      </c>
      <c r="H23" s="214">
        <v>83</v>
      </c>
      <c r="I23" s="214">
        <v>5</v>
      </c>
      <c r="J23" s="214">
        <v>5</v>
      </c>
      <c r="L23" s="215">
        <v>17</v>
      </c>
      <c r="M23" s="216" t="s">
        <v>518</v>
      </c>
      <c r="N23" s="216" t="s">
        <v>511</v>
      </c>
      <c r="O23" s="216" t="s">
        <v>367</v>
      </c>
      <c r="P23" s="216" t="s">
        <v>480</v>
      </c>
      <c r="Q23" s="216" t="s">
        <v>27</v>
      </c>
      <c r="R23" s="217">
        <v>189</v>
      </c>
      <c r="S23" s="217">
        <v>168</v>
      </c>
      <c r="T23" s="217">
        <v>2</v>
      </c>
      <c r="U23" s="217">
        <v>13</v>
      </c>
      <c r="V23" s="100"/>
      <c r="W23" s="218">
        <v>17</v>
      </c>
      <c r="X23" s="219" t="s">
        <v>518</v>
      </c>
      <c r="Y23" s="219" t="s">
        <v>511</v>
      </c>
      <c r="Z23" s="219" t="s">
        <v>367</v>
      </c>
      <c r="AA23" s="219" t="s">
        <v>480</v>
      </c>
      <c r="AB23" s="219" t="s">
        <v>27</v>
      </c>
      <c r="AC23" s="220">
        <v>161</v>
      </c>
      <c r="AD23" s="220">
        <v>138</v>
      </c>
      <c r="AE23" s="118">
        <v>2</v>
      </c>
      <c r="AF23" s="221">
        <v>13</v>
      </c>
      <c r="AG23" s="222"/>
      <c r="AH23" s="223">
        <v>17</v>
      </c>
      <c r="AI23" s="219" t="s">
        <v>518</v>
      </c>
      <c r="AJ23" s="219" t="s">
        <v>511</v>
      </c>
      <c r="AK23" s="219" t="s">
        <v>367</v>
      </c>
      <c r="AL23" s="219" t="s">
        <v>480</v>
      </c>
      <c r="AM23" s="219" t="s">
        <v>27</v>
      </c>
      <c r="AN23" s="220"/>
      <c r="AO23" s="220"/>
      <c r="AP23" s="118"/>
      <c r="AQ23" s="118"/>
    </row>
    <row r="24" spans="1:43" x14ac:dyDescent="0.25">
      <c r="A24" s="212">
        <v>18</v>
      </c>
      <c r="B24" s="213" t="s">
        <v>519</v>
      </c>
      <c r="C24" s="213" t="s">
        <v>505</v>
      </c>
      <c r="D24" s="213" t="s">
        <v>463</v>
      </c>
      <c r="E24" s="213" t="s">
        <v>520</v>
      </c>
      <c r="F24" s="213" t="s">
        <v>27</v>
      </c>
      <c r="G24" s="214">
        <v>98</v>
      </c>
      <c r="H24" s="214">
        <v>86</v>
      </c>
      <c r="I24" s="214">
        <v>4</v>
      </c>
      <c r="J24" s="214">
        <v>4</v>
      </c>
      <c r="L24" s="215">
        <v>18</v>
      </c>
      <c r="M24" s="216" t="s">
        <v>521</v>
      </c>
      <c r="N24" s="216" t="s">
        <v>511</v>
      </c>
      <c r="O24" s="216" t="s">
        <v>367</v>
      </c>
      <c r="P24" s="216" t="s">
        <v>522</v>
      </c>
      <c r="Q24" s="216" t="s">
        <v>31</v>
      </c>
      <c r="R24" s="217">
        <v>73</v>
      </c>
      <c r="S24" s="217">
        <v>59</v>
      </c>
      <c r="T24" s="217">
        <v>3</v>
      </c>
      <c r="U24" s="217">
        <v>6</v>
      </c>
      <c r="V24" s="100"/>
      <c r="W24" s="218">
        <v>18</v>
      </c>
      <c r="X24" s="219" t="s">
        <v>521</v>
      </c>
      <c r="Y24" s="219" t="s">
        <v>511</v>
      </c>
      <c r="Z24" s="219" t="s">
        <v>367</v>
      </c>
      <c r="AA24" s="219" t="s">
        <v>522</v>
      </c>
      <c r="AB24" s="219" t="s">
        <v>31</v>
      </c>
      <c r="AC24" s="220">
        <v>71</v>
      </c>
      <c r="AD24" s="220">
        <v>58</v>
      </c>
      <c r="AE24" s="118">
        <v>3</v>
      </c>
      <c r="AF24" s="221">
        <v>4</v>
      </c>
      <c r="AG24" s="222"/>
      <c r="AH24" s="223">
        <v>18</v>
      </c>
      <c r="AI24" s="219" t="s">
        <v>521</v>
      </c>
      <c r="AJ24" s="219" t="s">
        <v>511</v>
      </c>
      <c r="AK24" s="219" t="s">
        <v>367</v>
      </c>
      <c r="AL24" s="219" t="s">
        <v>522</v>
      </c>
      <c r="AM24" s="219" t="s">
        <v>31</v>
      </c>
      <c r="AN24" s="220"/>
      <c r="AO24" s="220"/>
      <c r="AP24" s="118"/>
      <c r="AQ24" s="118"/>
    </row>
    <row r="25" spans="1:43" x14ac:dyDescent="0.25">
      <c r="A25" s="212">
        <v>19</v>
      </c>
      <c r="B25" s="213" t="s">
        <v>523</v>
      </c>
      <c r="C25" s="213" t="s">
        <v>505</v>
      </c>
      <c r="D25" s="213" t="s">
        <v>463</v>
      </c>
      <c r="E25" s="213" t="s">
        <v>524</v>
      </c>
      <c r="F25" s="213" t="s">
        <v>27</v>
      </c>
      <c r="G25" s="214">
        <v>83</v>
      </c>
      <c r="H25" s="214">
        <v>88</v>
      </c>
      <c r="I25" s="214">
        <v>3</v>
      </c>
      <c r="J25" s="214">
        <v>5</v>
      </c>
      <c r="L25" s="215">
        <v>19</v>
      </c>
      <c r="M25" s="216" t="s">
        <v>525</v>
      </c>
      <c r="N25" s="216" t="s">
        <v>511</v>
      </c>
      <c r="O25" s="216" t="s">
        <v>367</v>
      </c>
      <c r="P25" s="216" t="s">
        <v>488</v>
      </c>
      <c r="Q25" s="216" t="s">
        <v>40</v>
      </c>
      <c r="R25" s="217">
        <v>96</v>
      </c>
      <c r="S25" s="217">
        <v>100</v>
      </c>
      <c r="T25" s="217">
        <v>3</v>
      </c>
      <c r="U25" s="217">
        <v>15</v>
      </c>
      <c r="V25" s="100"/>
      <c r="W25" s="218">
        <v>19</v>
      </c>
      <c r="X25" s="219" t="s">
        <v>525</v>
      </c>
      <c r="Y25" s="219" t="s">
        <v>511</v>
      </c>
      <c r="Z25" s="219" t="s">
        <v>367</v>
      </c>
      <c r="AA25" s="219" t="s">
        <v>488</v>
      </c>
      <c r="AB25" s="219" t="s">
        <v>40</v>
      </c>
      <c r="AC25" s="220">
        <v>98</v>
      </c>
      <c r="AD25" s="220">
        <v>100</v>
      </c>
      <c r="AE25" s="118">
        <v>3</v>
      </c>
      <c r="AF25" s="221">
        <v>16</v>
      </c>
      <c r="AG25" s="222"/>
      <c r="AH25" s="223">
        <v>19</v>
      </c>
      <c r="AI25" s="219" t="s">
        <v>525</v>
      </c>
      <c r="AJ25" s="219" t="s">
        <v>511</v>
      </c>
      <c r="AK25" s="219" t="s">
        <v>367</v>
      </c>
      <c r="AL25" s="219" t="s">
        <v>488</v>
      </c>
      <c r="AM25" s="219" t="s">
        <v>40</v>
      </c>
      <c r="AN25" s="220"/>
      <c r="AO25" s="220"/>
      <c r="AP25" s="118"/>
      <c r="AQ25" s="118"/>
    </row>
    <row r="26" spans="1:43" x14ac:dyDescent="0.25">
      <c r="A26" s="212">
        <v>20</v>
      </c>
      <c r="B26" s="213" t="s">
        <v>526</v>
      </c>
      <c r="C26" s="213" t="s">
        <v>505</v>
      </c>
      <c r="D26" s="213" t="s">
        <v>463</v>
      </c>
      <c r="E26" s="213" t="s">
        <v>527</v>
      </c>
      <c r="F26" s="213" t="s">
        <v>27</v>
      </c>
      <c r="G26" s="214">
        <v>28</v>
      </c>
      <c r="H26" s="214">
        <v>30</v>
      </c>
      <c r="I26" s="214">
        <v>1</v>
      </c>
      <c r="J26" s="214">
        <v>6</v>
      </c>
      <c r="L26" s="215">
        <v>20</v>
      </c>
      <c r="M26" s="216" t="s">
        <v>528</v>
      </c>
      <c r="N26" s="216" t="s">
        <v>511</v>
      </c>
      <c r="O26" s="216" t="s">
        <v>367</v>
      </c>
      <c r="P26" s="216" t="s">
        <v>522</v>
      </c>
      <c r="Q26" s="216" t="s">
        <v>31</v>
      </c>
      <c r="R26" s="217">
        <v>236</v>
      </c>
      <c r="S26" s="217">
        <v>205</v>
      </c>
      <c r="T26" s="217">
        <v>3</v>
      </c>
      <c r="U26" s="217">
        <v>21</v>
      </c>
      <c r="V26" s="100"/>
      <c r="W26" s="218">
        <v>20</v>
      </c>
      <c r="X26" s="219" t="s">
        <v>528</v>
      </c>
      <c r="Y26" s="219" t="s">
        <v>511</v>
      </c>
      <c r="Z26" s="219" t="s">
        <v>367</v>
      </c>
      <c r="AA26" s="219" t="s">
        <v>522</v>
      </c>
      <c r="AB26" s="219" t="s">
        <v>31</v>
      </c>
      <c r="AC26" s="220">
        <v>197</v>
      </c>
      <c r="AD26" s="220">
        <v>204</v>
      </c>
      <c r="AE26" s="118">
        <v>3</v>
      </c>
      <c r="AF26" s="221">
        <v>20</v>
      </c>
      <c r="AG26" s="222"/>
      <c r="AH26" s="223">
        <v>20</v>
      </c>
      <c r="AI26" s="219" t="s">
        <v>528</v>
      </c>
      <c r="AJ26" s="219" t="s">
        <v>511</v>
      </c>
      <c r="AK26" s="219" t="s">
        <v>367</v>
      </c>
      <c r="AL26" s="219" t="s">
        <v>522</v>
      </c>
      <c r="AM26" s="219" t="s">
        <v>31</v>
      </c>
      <c r="AN26" s="220"/>
      <c r="AO26" s="220"/>
      <c r="AP26" s="118"/>
      <c r="AQ26" s="118"/>
    </row>
    <row r="27" spans="1:43" x14ac:dyDescent="0.25">
      <c r="A27" s="212">
        <v>21</v>
      </c>
      <c r="B27" s="213" t="s">
        <v>529</v>
      </c>
      <c r="C27" s="213" t="s">
        <v>505</v>
      </c>
      <c r="D27" s="213" t="s">
        <v>463</v>
      </c>
      <c r="E27" s="213" t="s">
        <v>530</v>
      </c>
      <c r="F27" s="213" t="s">
        <v>27</v>
      </c>
      <c r="G27" s="214">
        <v>109</v>
      </c>
      <c r="H27" s="214">
        <v>120</v>
      </c>
      <c r="I27" s="214">
        <v>4</v>
      </c>
      <c r="J27" s="214">
        <v>7</v>
      </c>
      <c r="L27" s="215">
        <v>21</v>
      </c>
      <c r="M27" s="216" t="s">
        <v>531</v>
      </c>
      <c r="N27" s="216" t="s">
        <v>511</v>
      </c>
      <c r="O27" s="216" t="s">
        <v>367</v>
      </c>
      <c r="P27" s="216" t="s">
        <v>32</v>
      </c>
      <c r="Q27" s="216" t="s">
        <v>32</v>
      </c>
      <c r="R27" s="217">
        <v>21</v>
      </c>
      <c r="S27" s="217">
        <v>19</v>
      </c>
      <c r="T27" s="217">
        <v>4</v>
      </c>
      <c r="U27" s="217">
        <v>8</v>
      </c>
      <c r="V27" s="100"/>
      <c r="W27" s="218">
        <v>21</v>
      </c>
      <c r="X27" s="219" t="s">
        <v>531</v>
      </c>
      <c r="Y27" s="219" t="s">
        <v>511</v>
      </c>
      <c r="Z27" s="219" t="s">
        <v>367</v>
      </c>
      <c r="AA27" s="219" t="s">
        <v>32</v>
      </c>
      <c r="AB27" s="219" t="s">
        <v>32</v>
      </c>
      <c r="AC27" s="220">
        <v>85</v>
      </c>
      <c r="AD27" s="220">
        <v>54</v>
      </c>
      <c r="AE27" s="118">
        <v>4</v>
      </c>
      <c r="AF27" s="221">
        <v>7</v>
      </c>
      <c r="AG27" s="222"/>
      <c r="AH27" s="223">
        <v>21</v>
      </c>
      <c r="AI27" s="219" t="s">
        <v>531</v>
      </c>
      <c r="AJ27" s="219" t="s">
        <v>511</v>
      </c>
      <c r="AK27" s="219" t="s">
        <v>367</v>
      </c>
      <c r="AL27" s="219" t="s">
        <v>32</v>
      </c>
      <c r="AM27" s="219" t="s">
        <v>32</v>
      </c>
      <c r="AN27" s="220"/>
      <c r="AO27" s="220"/>
      <c r="AP27" s="118"/>
      <c r="AQ27" s="118"/>
    </row>
    <row r="28" spans="1:43" x14ac:dyDescent="0.25">
      <c r="A28" s="212">
        <v>22</v>
      </c>
      <c r="B28" s="213" t="s">
        <v>532</v>
      </c>
      <c r="C28" s="213" t="s">
        <v>505</v>
      </c>
      <c r="D28" s="213" t="s">
        <v>463</v>
      </c>
      <c r="E28" s="213" t="s">
        <v>533</v>
      </c>
      <c r="F28" s="213" t="s">
        <v>27</v>
      </c>
      <c r="G28" s="214">
        <v>98</v>
      </c>
      <c r="H28" s="214">
        <v>84</v>
      </c>
      <c r="I28" s="214">
        <v>5</v>
      </c>
      <c r="J28" s="214">
        <v>8</v>
      </c>
      <c r="L28" s="215">
        <v>22</v>
      </c>
      <c r="M28" s="216" t="s">
        <v>534</v>
      </c>
      <c r="N28" s="216" t="s">
        <v>511</v>
      </c>
      <c r="O28" s="216" t="s">
        <v>367</v>
      </c>
      <c r="P28" s="216" t="s">
        <v>535</v>
      </c>
      <c r="Q28" s="216" t="s">
        <v>28</v>
      </c>
      <c r="R28" s="217">
        <v>238</v>
      </c>
      <c r="S28" s="217">
        <v>210</v>
      </c>
      <c r="T28" s="217">
        <v>5</v>
      </c>
      <c r="U28" s="217">
        <v>13</v>
      </c>
      <c r="V28" s="100"/>
      <c r="W28" s="218">
        <v>22</v>
      </c>
      <c r="X28" s="219" t="s">
        <v>534</v>
      </c>
      <c r="Y28" s="219" t="s">
        <v>511</v>
      </c>
      <c r="Z28" s="219" t="s">
        <v>367</v>
      </c>
      <c r="AA28" s="219" t="s">
        <v>535</v>
      </c>
      <c r="AB28" s="219" t="s">
        <v>28</v>
      </c>
      <c r="AC28" s="220">
        <v>233</v>
      </c>
      <c r="AD28" s="220">
        <v>183</v>
      </c>
      <c r="AE28" s="118">
        <v>5</v>
      </c>
      <c r="AF28" s="221">
        <v>16</v>
      </c>
      <c r="AG28" s="222"/>
      <c r="AH28" s="223">
        <v>22</v>
      </c>
      <c r="AI28" s="219" t="s">
        <v>534</v>
      </c>
      <c r="AJ28" s="219" t="s">
        <v>511</v>
      </c>
      <c r="AK28" s="219" t="s">
        <v>367</v>
      </c>
      <c r="AL28" s="219" t="s">
        <v>535</v>
      </c>
      <c r="AM28" s="219" t="s">
        <v>28</v>
      </c>
      <c r="AN28" s="220"/>
      <c r="AO28" s="220"/>
      <c r="AP28" s="118"/>
      <c r="AQ28" s="118"/>
    </row>
    <row r="29" spans="1:43" x14ac:dyDescent="0.25">
      <c r="A29" s="212">
        <v>23</v>
      </c>
      <c r="B29" s="213" t="s">
        <v>536</v>
      </c>
      <c r="C29" s="213" t="s">
        <v>505</v>
      </c>
      <c r="D29" s="213" t="s">
        <v>463</v>
      </c>
      <c r="E29" s="213" t="s">
        <v>537</v>
      </c>
      <c r="F29" s="213" t="s">
        <v>27</v>
      </c>
      <c r="G29" s="214">
        <v>171</v>
      </c>
      <c r="H29" s="214">
        <v>147</v>
      </c>
      <c r="I29" s="214">
        <v>1</v>
      </c>
      <c r="J29" s="214">
        <v>7</v>
      </c>
      <c r="L29" s="215">
        <v>23</v>
      </c>
      <c r="M29" s="216" t="s">
        <v>538</v>
      </c>
      <c r="N29" s="216" t="s">
        <v>511</v>
      </c>
      <c r="O29" s="216" t="s">
        <v>367</v>
      </c>
      <c r="P29" s="216" t="s">
        <v>40</v>
      </c>
      <c r="Q29" s="216" t="s">
        <v>40</v>
      </c>
      <c r="R29" s="217">
        <v>173</v>
      </c>
      <c r="S29" s="217">
        <v>185</v>
      </c>
      <c r="T29" s="217">
        <v>1</v>
      </c>
      <c r="U29" s="217">
        <v>20</v>
      </c>
      <c r="V29" s="100"/>
      <c r="W29" s="218">
        <v>23</v>
      </c>
      <c r="X29" s="219" t="s">
        <v>538</v>
      </c>
      <c r="Y29" s="219" t="s">
        <v>511</v>
      </c>
      <c r="Z29" s="219" t="s">
        <v>367</v>
      </c>
      <c r="AA29" s="219" t="s">
        <v>40</v>
      </c>
      <c r="AB29" s="219" t="s">
        <v>40</v>
      </c>
      <c r="AC29" s="220">
        <v>159</v>
      </c>
      <c r="AD29" s="220">
        <v>179</v>
      </c>
      <c r="AE29" s="118">
        <v>5</v>
      </c>
      <c r="AF29" s="221">
        <v>20</v>
      </c>
      <c r="AG29" s="222"/>
      <c r="AH29" s="223">
        <v>23</v>
      </c>
      <c r="AI29" s="219" t="s">
        <v>538</v>
      </c>
      <c r="AJ29" s="219" t="s">
        <v>511</v>
      </c>
      <c r="AK29" s="219" t="s">
        <v>367</v>
      </c>
      <c r="AL29" s="219" t="s">
        <v>40</v>
      </c>
      <c r="AM29" s="219" t="s">
        <v>40</v>
      </c>
      <c r="AN29" s="220"/>
      <c r="AO29" s="220"/>
      <c r="AP29" s="118"/>
      <c r="AQ29" s="118"/>
    </row>
    <row r="30" spans="1:43" x14ac:dyDescent="0.25">
      <c r="A30" s="212">
        <v>24</v>
      </c>
      <c r="B30" s="213" t="s">
        <v>539</v>
      </c>
      <c r="C30" s="213" t="s">
        <v>505</v>
      </c>
      <c r="D30" s="213" t="s">
        <v>463</v>
      </c>
      <c r="E30" s="213" t="s">
        <v>27</v>
      </c>
      <c r="F30" s="213" t="s">
        <v>27</v>
      </c>
      <c r="G30" s="214">
        <v>90</v>
      </c>
      <c r="H30" s="214">
        <v>72</v>
      </c>
      <c r="I30" s="214">
        <v>3</v>
      </c>
      <c r="J30" s="214">
        <v>4</v>
      </c>
      <c r="L30" s="215">
        <v>24</v>
      </c>
      <c r="M30" s="216" t="s">
        <v>540</v>
      </c>
      <c r="N30" s="216" t="s">
        <v>511</v>
      </c>
      <c r="O30" s="216" t="s">
        <v>367</v>
      </c>
      <c r="P30" s="216" t="s">
        <v>541</v>
      </c>
      <c r="Q30" s="216" t="s">
        <v>37</v>
      </c>
      <c r="R30" s="217">
        <v>52</v>
      </c>
      <c r="S30" s="217">
        <v>39</v>
      </c>
      <c r="T30" s="217">
        <v>1</v>
      </c>
      <c r="U30" s="217">
        <v>14</v>
      </c>
      <c r="V30" s="100"/>
      <c r="W30" s="218">
        <v>24</v>
      </c>
      <c r="X30" s="219" t="s">
        <v>540</v>
      </c>
      <c r="Y30" s="219" t="s">
        <v>511</v>
      </c>
      <c r="Z30" s="219" t="s">
        <v>367</v>
      </c>
      <c r="AA30" s="219" t="s">
        <v>541</v>
      </c>
      <c r="AB30" s="219" t="s">
        <v>37</v>
      </c>
      <c r="AC30" s="220">
        <v>52</v>
      </c>
      <c r="AD30" s="220">
        <v>38</v>
      </c>
      <c r="AE30" s="118">
        <v>1</v>
      </c>
      <c r="AF30" s="221">
        <v>14</v>
      </c>
      <c r="AG30" s="222"/>
      <c r="AH30" s="223">
        <v>24</v>
      </c>
      <c r="AI30" s="219" t="s">
        <v>540</v>
      </c>
      <c r="AJ30" s="219" t="s">
        <v>511</v>
      </c>
      <c r="AK30" s="219" t="s">
        <v>367</v>
      </c>
      <c r="AL30" s="219" t="s">
        <v>541</v>
      </c>
      <c r="AM30" s="219" t="s">
        <v>37</v>
      </c>
      <c r="AN30" s="220"/>
      <c r="AO30" s="220"/>
      <c r="AP30" s="118"/>
      <c r="AQ30" s="118"/>
    </row>
    <row r="31" spans="1:43" x14ac:dyDescent="0.25">
      <c r="A31" s="212">
        <v>25</v>
      </c>
      <c r="B31" s="213" t="s">
        <v>542</v>
      </c>
      <c r="C31" s="213" t="s">
        <v>505</v>
      </c>
      <c r="D31" s="213" t="s">
        <v>475</v>
      </c>
      <c r="E31" s="213" t="s">
        <v>480</v>
      </c>
      <c r="F31" s="213" t="s">
        <v>27</v>
      </c>
      <c r="G31" s="214">
        <v>200</v>
      </c>
      <c r="H31" s="214">
        <v>210</v>
      </c>
      <c r="I31" s="214">
        <v>16</v>
      </c>
      <c r="J31" s="214">
        <v>2</v>
      </c>
      <c r="L31" s="215">
        <v>25</v>
      </c>
      <c r="M31" s="216" t="s">
        <v>543</v>
      </c>
      <c r="N31" s="216" t="s">
        <v>511</v>
      </c>
      <c r="O31" s="216" t="s">
        <v>367</v>
      </c>
      <c r="P31" s="216" t="s">
        <v>544</v>
      </c>
      <c r="Q31" s="216" t="s">
        <v>39</v>
      </c>
      <c r="R31" s="217">
        <v>137</v>
      </c>
      <c r="S31" s="217">
        <v>129</v>
      </c>
      <c r="T31" s="217">
        <v>3</v>
      </c>
      <c r="U31" s="217">
        <v>13</v>
      </c>
      <c r="V31" s="100"/>
      <c r="W31" s="218">
        <v>25</v>
      </c>
      <c r="X31" s="219" t="s">
        <v>543</v>
      </c>
      <c r="Y31" s="219" t="s">
        <v>511</v>
      </c>
      <c r="Z31" s="219" t="s">
        <v>367</v>
      </c>
      <c r="AA31" s="219" t="s">
        <v>544</v>
      </c>
      <c r="AB31" s="219" t="s">
        <v>39</v>
      </c>
      <c r="AC31" s="220">
        <v>137</v>
      </c>
      <c r="AD31" s="220">
        <v>150</v>
      </c>
      <c r="AE31" s="118">
        <v>3</v>
      </c>
      <c r="AF31" s="221">
        <v>13</v>
      </c>
      <c r="AG31" s="222"/>
      <c r="AH31" s="223">
        <v>25</v>
      </c>
      <c r="AI31" s="219" t="s">
        <v>543</v>
      </c>
      <c r="AJ31" s="219" t="s">
        <v>511</v>
      </c>
      <c r="AK31" s="219" t="s">
        <v>367</v>
      </c>
      <c r="AL31" s="219" t="s">
        <v>544</v>
      </c>
      <c r="AM31" s="219" t="s">
        <v>39</v>
      </c>
      <c r="AN31" s="220"/>
      <c r="AO31" s="220"/>
      <c r="AP31" s="118"/>
      <c r="AQ31" s="118"/>
    </row>
    <row r="32" spans="1:43" x14ac:dyDescent="0.25">
      <c r="A32" s="212">
        <v>26</v>
      </c>
      <c r="B32" s="213" t="s">
        <v>545</v>
      </c>
      <c r="C32" s="213" t="s">
        <v>505</v>
      </c>
      <c r="D32" s="213" t="s">
        <v>463</v>
      </c>
      <c r="E32" s="213" t="s">
        <v>546</v>
      </c>
      <c r="F32" s="213" t="s">
        <v>34</v>
      </c>
      <c r="G32" s="214">
        <v>83</v>
      </c>
      <c r="H32" s="214">
        <v>63</v>
      </c>
      <c r="I32" s="214">
        <v>3</v>
      </c>
      <c r="J32" s="214">
        <v>7</v>
      </c>
      <c r="L32" s="215">
        <v>26</v>
      </c>
      <c r="M32" s="216" t="s">
        <v>547</v>
      </c>
      <c r="N32" s="216" t="s">
        <v>511</v>
      </c>
      <c r="O32" s="216" t="s">
        <v>367</v>
      </c>
      <c r="P32" s="216" t="s">
        <v>548</v>
      </c>
      <c r="Q32" s="216" t="s">
        <v>28</v>
      </c>
      <c r="R32" s="217">
        <v>142</v>
      </c>
      <c r="S32" s="217">
        <v>113</v>
      </c>
      <c r="T32" s="217">
        <v>9</v>
      </c>
      <c r="U32" s="217">
        <v>12</v>
      </c>
      <c r="V32" s="100"/>
      <c r="W32" s="218">
        <v>26</v>
      </c>
      <c r="X32" s="219" t="s">
        <v>547</v>
      </c>
      <c r="Y32" s="219" t="s">
        <v>511</v>
      </c>
      <c r="Z32" s="219" t="s">
        <v>367</v>
      </c>
      <c r="AA32" s="219" t="s">
        <v>548</v>
      </c>
      <c r="AB32" s="219" t="s">
        <v>28</v>
      </c>
      <c r="AC32" s="220">
        <v>119</v>
      </c>
      <c r="AD32" s="220">
        <v>95</v>
      </c>
      <c r="AE32" s="118">
        <v>8</v>
      </c>
      <c r="AF32" s="221">
        <v>12</v>
      </c>
      <c r="AG32" s="222"/>
      <c r="AH32" s="223">
        <v>26</v>
      </c>
      <c r="AI32" s="219" t="s">
        <v>547</v>
      </c>
      <c r="AJ32" s="219" t="s">
        <v>511</v>
      </c>
      <c r="AK32" s="219" t="s">
        <v>367</v>
      </c>
      <c r="AL32" s="219" t="s">
        <v>548</v>
      </c>
      <c r="AM32" s="219" t="s">
        <v>28</v>
      </c>
      <c r="AN32" s="220"/>
      <c r="AO32" s="220"/>
      <c r="AP32" s="118"/>
      <c r="AQ32" s="118"/>
    </row>
    <row r="33" spans="1:43" x14ac:dyDescent="0.25">
      <c r="A33" s="212">
        <v>27</v>
      </c>
      <c r="B33" s="213" t="s">
        <v>549</v>
      </c>
      <c r="C33" s="213" t="s">
        <v>505</v>
      </c>
      <c r="D33" s="213" t="s">
        <v>475</v>
      </c>
      <c r="E33" s="213" t="s">
        <v>550</v>
      </c>
      <c r="F33" s="213" t="s">
        <v>34</v>
      </c>
      <c r="G33" s="214">
        <v>226</v>
      </c>
      <c r="H33" s="214">
        <v>224</v>
      </c>
      <c r="I33" s="214">
        <v>18</v>
      </c>
      <c r="J33" s="214">
        <v>2</v>
      </c>
      <c r="L33" s="215">
        <v>27</v>
      </c>
      <c r="M33" s="216" t="s">
        <v>551</v>
      </c>
      <c r="N33" s="216" t="s">
        <v>511</v>
      </c>
      <c r="O33" s="216" t="s">
        <v>367</v>
      </c>
      <c r="P33" s="216" t="s">
        <v>552</v>
      </c>
      <c r="Q33" s="216" t="s">
        <v>29</v>
      </c>
      <c r="R33" s="217">
        <v>55</v>
      </c>
      <c r="S33" s="217">
        <v>67</v>
      </c>
      <c r="T33" s="217">
        <v>2</v>
      </c>
      <c r="U33" s="217">
        <v>11</v>
      </c>
      <c r="V33" s="100"/>
      <c r="W33" s="218">
        <v>27</v>
      </c>
      <c r="X33" s="219" t="s">
        <v>551</v>
      </c>
      <c r="Y33" s="219" t="s">
        <v>511</v>
      </c>
      <c r="Z33" s="219" t="s">
        <v>367</v>
      </c>
      <c r="AA33" s="219" t="s">
        <v>552</v>
      </c>
      <c r="AB33" s="219" t="s">
        <v>29</v>
      </c>
      <c r="AC33" s="220">
        <v>39</v>
      </c>
      <c r="AD33" s="220">
        <v>66</v>
      </c>
      <c r="AE33" s="118">
        <v>2</v>
      </c>
      <c r="AF33" s="221">
        <v>11</v>
      </c>
      <c r="AG33" s="222"/>
      <c r="AH33" s="223">
        <v>27</v>
      </c>
      <c r="AI33" s="219" t="s">
        <v>551</v>
      </c>
      <c r="AJ33" s="219" t="s">
        <v>511</v>
      </c>
      <c r="AK33" s="219" t="s">
        <v>367</v>
      </c>
      <c r="AL33" s="219" t="s">
        <v>552</v>
      </c>
      <c r="AM33" s="219" t="s">
        <v>29</v>
      </c>
      <c r="AN33" s="220"/>
      <c r="AO33" s="220"/>
      <c r="AP33" s="118"/>
      <c r="AQ33" s="118"/>
    </row>
    <row r="34" spans="1:43" x14ac:dyDescent="0.25">
      <c r="A34" s="212">
        <v>28</v>
      </c>
      <c r="B34" s="213" t="s">
        <v>553</v>
      </c>
      <c r="C34" s="213" t="s">
        <v>505</v>
      </c>
      <c r="D34" s="213" t="s">
        <v>463</v>
      </c>
      <c r="E34" s="213" t="s">
        <v>554</v>
      </c>
      <c r="F34" s="213" t="s">
        <v>34</v>
      </c>
      <c r="G34" s="214">
        <v>56</v>
      </c>
      <c r="H34" s="214">
        <v>53</v>
      </c>
      <c r="I34" s="214">
        <v>3</v>
      </c>
      <c r="J34" s="214">
        <v>4</v>
      </c>
      <c r="L34" s="215">
        <v>28</v>
      </c>
      <c r="M34" s="216" t="s">
        <v>555</v>
      </c>
      <c r="N34" s="216" t="s">
        <v>511</v>
      </c>
      <c r="O34" s="216" t="s">
        <v>367</v>
      </c>
      <c r="P34" s="216" t="s">
        <v>30</v>
      </c>
      <c r="Q34" s="216" t="s">
        <v>30</v>
      </c>
      <c r="R34" s="217">
        <v>301</v>
      </c>
      <c r="S34" s="217">
        <v>334</v>
      </c>
      <c r="T34" s="217">
        <v>3</v>
      </c>
      <c r="U34" s="217">
        <v>31</v>
      </c>
      <c r="V34" s="100"/>
      <c r="W34" s="218">
        <v>28</v>
      </c>
      <c r="X34" s="219" t="s">
        <v>555</v>
      </c>
      <c r="Y34" s="219" t="s">
        <v>511</v>
      </c>
      <c r="Z34" s="219" t="s">
        <v>367</v>
      </c>
      <c r="AA34" s="219" t="s">
        <v>30</v>
      </c>
      <c r="AB34" s="219" t="s">
        <v>30</v>
      </c>
      <c r="AC34" s="220">
        <v>321</v>
      </c>
      <c r="AD34" s="220">
        <v>375</v>
      </c>
      <c r="AE34" s="118">
        <v>3</v>
      </c>
      <c r="AF34" s="221">
        <v>32</v>
      </c>
      <c r="AG34" s="222"/>
      <c r="AH34" s="223">
        <v>28</v>
      </c>
      <c r="AI34" s="219" t="s">
        <v>555</v>
      </c>
      <c r="AJ34" s="219" t="s">
        <v>511</v>
      </c>
      <c r="AK34" s="219" t="s">
        <v>367</v>
      </c>
      <c r="AL34" s="219" t="s">
        <v>30</v>
      </c>
      <c r="AM34" s="219" t="s">
        <v>30</v>
      </c>
      <c r="AN34" s="220"/>
      <c r="AO34" s="220"/>
      <c r="AP34" s="118"/>
      <c r="AQ34" s="118"/>
    </row>
    <row r="35" spans="1:43" x14ac:dyDescent="0.25">
      <c r="A35" s="212">
        <v>29</v>
      </c>
      <c r="B35" s="213" t="s">
        <v>556</v>
      </c>
      <c r="C35" s="213" t="s">
        <v>505</v>
      </c>
      <c r="D35" s="213" t="s">
        <v>463</v>
      </c>
      <c r="E35" s="213" t="s">
        <v>557</v>
      </c>
      <c r="F35" s="213" t="s">
        <v>34</v>
      </c>
      <c r="G35" s="214">
        <v>92</v>
      </c>
      <c r="H35" s="214">
        <v>105</v>
      </c>
      <c r="I35" s="214">
        <v>3</v>
      </c>
      <c r="J35" s="214">
        <v>8</v>
      </c>
      <c r="L35" s="215">
        <v>29</v>
      </c>
      <c r="M35" s="216" t="s">
        <v>558</v>
      </c>
      <c r="N35" s="216" t="s">
        <v>511</v>
      </c>
      <c r="O35" s="216" t="s">
        <v>367</v>
      </c>
      <c r="P35" s="216" t="s">
        <v>34</v>
      </c>
      <c r="Q35" s="216" t="s">
        <v>34</v>
      </c>
      <c r="R35" s="217">
        <v>314</v>
      </c>
      <c r="S35" s="217">
        <v>300</v>
      </c>
      <c r="T35" s="217">
        <v>6</v>
      </c>
      <c r="U35" s="217">
        <v>21</v>
      </c>
      <c r="V35" s="100"/>
      <c r="W35" s="218">
        <v>29</v>
      </c>
      <c r="X35" s="219" t="s">
        <v>558</v>
      </c>
      <c r="Y35" s="219" t="s">
        <v>511</v>
      </c>
      <c r="Z35" s="219" t="s">
        <v>367</v>
      </c>
      <c r="AA35" s="219" t="s">
        <v>34</v>
      </c>
      <c r="AB35" s="219" t="s">
        <v>34</v>
      </c>
      <c r="AC35" s="220">
        <v>301</v>
      </c>
      <c r="AD35" s="220">
        <v>284</v>
      </c>
      <c r="AE35" s="118">
        <v>6</v>
      </c>
      <c r="AF35" s="221">
        <v>21</v>
      </c>
      <c r="AG35" s="222"/>
      <c r="AH35" s="223">
        <v>29</v>
      </c>
      <c r="AI35" s="219" t="s">
        <v>558</v>
      </c>
      <c r="AJ35" s="219" t="s">
        <v>511</v>
      </c>
      <c r="AK35" s="219" t="s">
        <v>367</v>
      </c>
      <c r="AL35" s="219" t="s">
        <v>34</v>
      </c>
      <c r="AM35" s="219" t="s">
        <v>34</v>
      </c>
      <c r="AN35" s="220"/>
      <c r="AO35" s="220"/>
      <c r="AP35" s="118"/>
      <c r="AQ35" s="118"/>
    </row>
    <row r="36" spans="1:43" x14ac:dyDescent="0.25">
      <c r="A36" s="212">
        <v>30</v>
      </c>
      <c r="B36" s="213" t="s">
        <v>559</v>
      </c>
      <c r="C36" s="213" t="s">
        <v>505</v>
      </c>
      <c r="D36" s="213" t="s">
        <v>463</v>
      </c>
      <c r="E36" s="213" t="s">
        <v>560</v>
      </c>
      <c r="F36" s="213" t="s">
        <v>34</v>
      </c>
      <c r="G36" s="214">
        <v>51</v>
      </c>
      <c r="H36" s="214">
        <v>57</v>
      </c>
      <c r="I36" s="214">
        <v>4</v>
      </c>
      <c r="J36" s="214">
        <v>4</v>
      </c>
      <c r="L36" s="215">
        <v>30</v>
      </c>
      <c r="M36" s="216" t="s">
        <v>561</v>
      </c>
      <c r="N36" s="216" t="s">
        <v>511</v>
      </c>
      <c r="O36" s="216" t="s">
        <v>367</v>
      </c>
      <c r="P36" s="216" t="s">
        <v>33</v>
      </c>
      <c r="Q36" s="216" t="s">
        <v>33</v>
      </c>
      <c r="R36" s="217">
        <v>137</v>
      </c>
      <c r="S36" s="217">
        <v>102</v>
      </c>
      <c r="T36" s="217">
        <v>4</v>
      </c>
      <c r="U36" s="217">
        <v>15</v>
      </c>
      <c r="V36" s="100"/>
      <c r="W36" s="218">
        <v>30</v>
      </c>
      <c r="X36" s="219" t="s">
        <v>561</v>
      </c>
      <c r="Y36" s="219" t="s">
        <v>511</v>
      </c>
      <c r="Z36" s="219" t="s">
        <v>367</v>
      </c>
      <c r="AA36" s="219" t="s">
        <v>33</v>
      </c>
      <c r="AB36" s="219" t="s">
        <v>33</v>
      </c>
      <c r="AC36" s="220">
        <v>129</v>
      </c>
      <c r="AD36" s="220">
        <v>69</v>
      </c>
      <c r="AE36" s="118">
        <v>4</v>
      </c>
      <c r="AF36" s="221">
        <v>16</v>
      </c>
      <c r="AG36" s="222"/>
      <c r="AH36" s="223">
        <v>30</v>
      </c>
      <c r="AI36" s="219" t="s">
        <v>561</v>
      </c>
      <c r="AJ36" s="219" t="s">
        <v>511</v>
      </c>
      <c r="AK36" s="219" t="s">
        <v>367</v>
      </c>
      <c r="AL36" s="219" t="s">
        <v>33</v>
      </c>
      <c r="AM36" s="219" t="s">
        <v>33</v>
      </c>
      <c r="AN36" s="220"/>
      <c r="AO36" s="220"/>
      <c r="AP36" s="118"/>
      <c r="AQ36" s="118"/>
    </row>
    <row r="37" spans="1:43" x14ac:dyDescent="0.25">
      <c r="A37" s="212">
        <v>31</v>
      </c>
      <c r="B37" s="213" t="s">
        <v>562</v>
      </c>
      <c r="C37" s="213" t="s">
        <v>505</v>
      </c>
      <c r="D37" s="213" t="s">
        <v>463</v>
      </c>
      <c r="E37" s="213" t="s">
        <v>563</v>
      </c>
      <c r="F37" s="213" t="s">
        <v>34</v>
      </c>
      <c r="G37" s="214">
        <v>45</v>
      </c>
      <c r="H37" s="214">
        <v>22</v>
      </c>
      <c r="I37" s="214">
        <v>2</v>
      </c>
      <c r="J37" s="214">
        <v>5</v>
      </c>
      <c r="L37" s="215">
        <v>31</v>
      </c>
      <c r="M37" s="216" t="s">
        <v>564</v>
      </c>
      <c r="N37" s="216" t="s">
        <v>511</v>
      </c>
      <c r="O37" s="216" t="s">
        <v>367</v>
      </c>
      <c r="P37" s="216" t="s">
        <v>494</v>
      </c>
      <c r="Q37" s="216" t="s">
        <v>33</v>
      </c>
      <c r="R37" s="217">
        <v>368</v>
      </c>
      <c r="S37" s="217">
        <v>386</v>
      </c>
      <c r="T37" s="217">
        <v>3</v>
      </c>
      <c r="U37" s="217">
        <v>18</v>
      </c>
      <c r="V37" s="100"/>
      <c r="W37" s="218">
        <v>31</v>
      </c>
      <c r="X37" s="219" t="s">
        <v>564</v>
      </c>
      <c r="Y37" s="219" t="s">
        <v>511</v>
      </c>
      <c r="Z37" s="219" t="s">
        <v>367</v>
      </c>
      <c r="AA37" s="219" t="s">
        <v>494</v>
      </c>
      <c r="AB37" s="219" t="s">
        <v>33</v>
      </c>
      <c r="AC37" s="220">
        <v>482</v>
      </c>
      <c r="AD37" s="220">
        <v>425</v>
      </c>
      <c r="AE37" s="118">
        <v>3</v>
      </c>
      <c r="AF37" s="221">
        <v>31</v>
      </c>
      <c r="AG37" s="222"/>
      <c r="AH37" s="223">
        <v>31</v>
      </c>
      <c r="AI37" s="219" t="s">
        <v>564</v>
      </c>
      <c r="AJ37" s="219" t="s">
        <v>511</v>
      </c>
      <c r="AK37" s="219" t="s">
        <v>367</v>
      </c>
      <c r="AL37" s="219" t="s">
        <v>494</v>
      </c>
      <c r="AM37" s="219" t="s">
        <v>33</v>
      </c>
      <c r="AN37" s="220"/>
      <c r="AO37" s="220"/>
      <c r="AP37" s="118"/>
      <c r="AQ37" s="118"/>
    </row>
    <row r="38" spans="1:43" x14ac:dyDescent="0.25">
      <c r="A38" s="212">
        <v>32</v>
      </c>
      <c r="B38" s="213" t="s">
        <v>565</v>
      </c>
      <c r="C38" s="213" t="s">
        <v>505</v>
      </c>
      <c r="D38" s="213" t="s">
        <v>463</v>
      </c>
      <c r="E38" s="213" t="s">
        <v>566</v>
      </c>
      <c r="F38" s="213" t="s">
        <v>34</v>
      </c>
      <c r="G38" s="214">
        <v>38</v>
      </c>
      <c r="H38" s="214">
        <v>30</v>
      </c>
      <c r="I38" s="214">
        <v>3</v>
      </c>
      <c r="J38" s="214">
        <v>4</v>
      </c>
      <c r="L38" s="215">
        <v>32</v>
      </c>
      <c r="M38" s="216" t="s">
        <v>567</v>
      </c>
      <c r="N38" s="216" t="s">
        <v>511</v>
      </c>
      <c r="O38" s="216" t="s">
        <v>367</v>
      </c>
      <c r="P38" s="216" t="s">
        <v>492</v>
      </c>
      <c r="Q38" s="216" t="s">
        <v>35</v>
      </c>
      <c r="R38" s="217">
        <v>311</v>
      </c>
      <c r="S38" s="217">
        <v>399</v>
      </c>
      <c r="T38" s="217">
        <v>3</v>
      </c>
      <c r="U38" s="217">
        <v>21</v>
      </c>
      <c r="V38" s="100"/>
      <c r="W38" s="218">
        <v>32</v>
      </c>
      <c r="X38" s="219" t="s">
        <v>567</v>
      </c>
      <c r="Y38" s="219" t="s">
        <v>511</v>
      </c>
      <c r="Z38" s="219" t="s">
        <v>367</v>
      </c>
      <c r="AA38" s="219" t="s">
        <v>492</v>
      </c>
      <c r="AB38" s="219" t="s">
        <v>35</v>
      </c>
      <c r="AC38" s="220">
        <v>321</v>
      </c>
      <c r="AD38" s="220">
        <v>397</v>
      </c>
      <c r="AE38" s="118">
        <v>2</v>
      </c>
      <c r="AF38" s="221">
        <v>23</v>
      </c>
      <c r="AG38" s="222"/>
      <c r="AH38" s="223">
        <v>32</v>
      </c>
      <c r="AI38" s="219" t="s">
        <v>567</v>
      </c>
      <c r="AJ38" s="219" t="s">
        <v>511</v>
      </c>
      <c r="AK38" s="219" t="s">
        <v>367</v>
      </c>
      <c r="AL38" s="219" t="s">
        <v>492</v>
      </c>
      <c r="AM38" s="219" t="s">
        <v>35</v>
      </c>
      <c r="AN38" s="220"/>
      <c r="AO38" s="220"/>
      <c r="AP38" s="118"/>
      <c r="AQ38" s="118"/>
    </row>
    <row r="39" spans="1:43" x14ac:dyDescent="0.25">
      <c r="A39" s="212">
        <v>33</v>
      </c>
      <c r="B39" s="213" t="s">
        <v>568</v>
      </c>
      <c r="C39" s="213" t="s">
        <v>505</v>
      </c>
      <c r="D39" s="213" t="s">
        <v>463</v>
      </c>
      <c r="E39" s="213" t="s">
        <v>569</v>
      </c>
      <c r="F39" s="213" t="s">
        <v>39</v>
      </c>
      <c r="G39" s="214">
        <v>118</v>
      </c>
      <c r="H39" s="214">
        <v>99</v>
      </c>
      <c r="I39" s="214">
        <v>7</v>
      </c>
      <c r="J39" s="214">
        <v>9</v>
      </c>
      <c r="L39" s="215">
        <v>33</v>
      </c>
      <c r="M39" s="216" t="s">
        <v>570</v>
      </c>
      <c r="N39" s="216" t="s">
        <v>511</v>
      </c>
      <c r="O39" s="216" t="s">
        <v>367</v>
      </c>
      <c r="P39" s="216" t="s">
        <v>571</v>
      </c>
      <c r="Q39" s="216" t="s">
        <v>39</v>
      </c>
      <c r="R39" s="217">
        <v>64</v>
      </c>
      <c r="S39" s="217">
        <v>37</v>
      </c>
      <c r="T39" s="217">
        <v>3</v>
      </c>
      <c r="U39" s="217">
        <v>9</v>
      </c>
      <c r="V39" s="100"/>
      <c r="W39" s="218">
        <v>33</v>
      </c>
      <c r="X39" s="219" t="s">
        <v>570</v>
      </c>
      <c r="Y39" s="219" t="s">
        <v>511</v>
      </c>
      <c r="Z39" s="219" t="s">
        <v>367</v>
      </c>
      <c r="AA39" s="219" t="s">
        <v>571</v>
      </c>
      <c r="AB39" s="219" t="s">
        <v>39</v>
      </c>
      <c r="AC39" s="220">
        <v>54</v>
      </c>
      <c r="AD39" s="220">
        <v>48</v>
      </c>
      <c r="AE39" s="118">
        <v>3</v>
      </c>
      <c r="AF39" s="221">
        <v>9</v>
      </c>
      <c r="AG39" s="222"/>
      <c r="AH39" s="223">
        <v>33</v>
      </c>
      <c r="AI39" s="219" t="s">
        <v>570</v>
      </c>
      <c r="AJ39" s="219" t="s">
        <v>511</v>
      </c>
      <c r="AK39" s="219" t="s">
        <v>367</v>
      </c>
      <c r="AL39" s="219" t="s">
        <v>571</v>
      </c>
      <c r="AM39" s="219" t="s">
        <v>39</v>
      </c>
      <c r="AN39" s="220"/>
      <c r="AO39" s="220"/>
      <c r="AP39" s="118"/>
      <c r="AQ39" s="118"/>
    </row>
    <row r="40" spans="1:43" x14ac:dyDescent="0.25">
      <c r="A40" s="212">
        <v>34</v>
      </c>
      <c r="B40" s="213" t="s">
        <v>572</v>
      </c>
      <c r="C40" s="213" t="s">
        <v>505</v>
      </c>
      <c r="D40" s="213" t="s">
        <v>463</v>
      </c>
      <c r="E40" s="213" t="s">
        <v>469</v>
      </c>
      <c r="F40" s="213" t="s">
        <v>39</v>
      </c>
      <c r="G40" s="214">
        <v>173</v>
      </c>
      <c r="H40" s="214">
        <v>158</v>
      </c>
      <c r="I40" s="214">
        <v>6</v>
      </c>
      <c r="J40" s="214">
        <v>9</v>
      </c>
      <c r="L40" s="215">
        <v>34</v>
      </c>
      <c r="M40" s="216" t="s">
        <v>573</v>
      </c>
      <c r="N40" s="216" t="s">
        <v>511</v>
      </c>
      <c r="O40" s="216" t="s">
        <v>367</v>
      </c>
      <c r="P40" s="216" t="s">
        <v>574</v>
      </c>
      <c r="Q40" s="216" t="s">
        <v>30</v>
      </c>
      <c r="R40" s="217">
        <v>216</v>
      </c>
      <c r="S40" s="217">
        <v>204</v>
      </c>
      <c r="T40" s="217">
        <v>5</v>
      </c>
      <c r="U40" s="217">
        <v>19</v>
      </c>
      <c r="V40" s="100"/>
      <c r="W40" s="218">
        <v>34</v>
      </c>
      <c r="X40" s="219" t="s">
        <v>573</v>
      </c>
      <c r="Y40" s="219" t="s">
        <v>511</v>
      </c>
      <c r="Z40" s="219" t="s">
        <v>367</v>
      </c>
      <c r="AA40" s="219" t="s">
        <v>574</v>
      </c>
      <c r="AB40" s="219" t="s">
        <v>30</v>
      </c>
      <c r="AC40" s="220">
        <v>227</v>
      </c>
      <c r="AD40" s="220">
        <v>211</v>
      </c>
      <c r="AE40" s="118">
        <v>5</v>
      </c>
      <c r="AF40" s="221">
        <v>20</v>
      </c>
      <c r="AG40" s="222"/>
      <c r="AH40" s="223">
        <v>34</v>
      </c>
      <c r="AI40" s="219" t="s">
        <v>573</v>
      </c>
      <c r="AJ40" s="219" t="s">
        <v>511</v>
      </c>
      <c r="AK40" s="219" t="s">
        <v>367</v>
      </c>
      <c r="AL40" s="219" t="s">
        <v>574</v>
      </c>
      <c r="AM40" s="219" t="s">
        <v>30</v>
      </c>
      <c r="AN40" s="220"/>
      <c r="AO40" s="220"/>
      <c r="AP40" s="118"/>
      <c r="AQ40" s="118"/>
    </row>
    <row r="41" spans="1:43" x14ac:dyDescent="0.25">
      <c r="A41" s="212">
        <v>35</v>
      </c>
      <c r="B41" s="213" t="s">
        <v>575</v>
      </c>
      <c r="C41" s="213" t="s">
        <v>505</v>
      </c>
      <c r="D41" s="213" t="s">
        <v>463</v>
      </c>
      <c r="E41" s="213" t="s">
        <v>576</v>
      </c>
      <c r="F41" s="213" t="s">
        <v>39</v>
      </c>
      <c r="G41" s="214">
        <v>84</v>
      </c>
      <c r="H41" s="214">
        <v>81</v>
      </c>
      <c r="I41" s="214">
        <v>4</v>
      </c>
      <c r="J41" s="214">
        <v>6</v>
      </c>
      <c r="L41" s="215">
        <v>35</v>
      </c>
      <c r="M41" s="216" t="s">
        <v>577</v>
      </c>
      <c r="N41" s="216" t="s">
        <v>511</v>
      </c>
      <c r="O41" s="216" t="s">
        <v>367</v>
      </c>
      <c r="P41" s="216" t="s">
        <v>32</v>
      </c>
      <c r="Q41" s="216" t="s">
        <v>32</v>
      </c>
      <c r="R41" s="217">
        <v>138</v>
      </c>
      <c r="S41" s="217">
        <v>135</v>
      </c>
      <c r="T41" s="217">
        <v>4</v>
      </c>
      <c r="U41" s="217">
        <v>11</v>
      </c>
      <c r="V41" s="100"/>
      <c r="W41" s="218">
        <v>35</v>
      </c>
      <c r="X41" s="219" t="s">
        <v>577</v>
      </c>
      <c r="Y41" s="219" t="s">
        <v>511</v>
      </c>
      <c r="Z41" s="219" t="s">
        <v>367</v>
      </c>
      <c r="AA41" s="219" t="s">
        <v>32</v>
      </c>
      <c r="AB41" s="219" t="s">
        <v>32</v>
      </c>
      <c r="AC41" s="220">
        <v>122</v>
      </c>
      <c r="AD41" s="220">
        <v>114</v>
      </c>
      <c r="AE41" s="118">
        <v>4</v>
      </c>
      <c r="AF41" s="221">
        <v>10</v>
      </c>
      <c r="AG41" s="222"/>
      <c r="AH41" s="223">
        <v>35</v>
      </c>
      <c r="AI41" s="219" t="s">
        <v>577</v>
      </c>
      <c r="AJ41" s="219" t="s">
        <v>511</v>
      </c>
      <c r="AK41" s="219" t="s">
        <v>367</v>
      </c>
      <c r="AL41" s="219" t="s">
        <v>32</v>
      </c>
      <c r="AM41" s="219" t="s">
        <v>32</v>
      </c>
      <c r="AN41" s="220"/>
      <c r="AO41" s="220"/>
      <c r="AP41" s="118"/>
      <c r="AQ41" s="118"/>
    </row>
    <row r="42" spans="1:43" x14ac:dyDescent="0.25">
      <c r="A42" s="212">
        <v>36</v>
      </c>
      <c r="B42" s="213" t="s">
        <v>578</v>
      </c>
      <c r="C42" s="213" t="s">
        <v>505</v>
      </c>
      <c r="D42" s="213" t="s">
        <v>463</v>
      </c>
      <c r="E42" s="213" t="s">
        <v>571</v>
      </c>
      <c r="F42" s="213" t="s">
        <v>39</v>
      </c>
      <c r="G42" s="214">
        <v>61</v>
      </c>
      <c r="H42" s="214">
        <v>51</v>
      </c>
      <c r="I42" s="214">
        <v>4</v>
      </c>
      <c r="J42" s="214">
        <v>5</v>
      </c>
      <c r="L42" s="215">
        <v>36</v>
      </c>
      <c r="M42" s="216" t="s">
        <v>579</v>
      </c>
      <c r="N42" s="216" t="s">
        <v>511</v>
      </c>
      <c r="O42" s="216" t="s">
        <v>367</v>
      </c>
      <c r="P42" s="216" t="s">
        <v>483</v>
      </c>
      <c r="Q42" s="216" t="s">
        <v>32</v>
      </c>
      <c r="R42" s="217">
        <v>79</v>
      </c>
      <c r="S42" s="217">
        <v>53</v>
      </c>
      <c r="T42" s="217">
        <v>2</v>
      </c>
      <c r="U42" s="217">
        <v>8</v>
      </c>
      <c r="V42" s="100"/>
      <c r="W42" s="218">
        <v>36</v>
      </c>
      <c r="X42" s="219" t="s">
        <v>579</v>
      </c>
      <c r="Y42" s="219" t="s">
        <v>511</v>
      </c>
      <c r="Z42" s="219" t="s">
        <v>367</v>
      </c>
      <c r="AA42" s="219" t="s">
        <v>483</v>
      </c>
      <c r="AB42" s="219" t="s">
        <v>32</v>
      </c>
      <c r="AC42" s="220">
        <v>71</v>
      </c>
      <c r="AD42" s="220">
        <v>41</v>
      </c>
      <c r="AE42" s="118">
        <v>1</v>
      </c>
      <c r="AF42" s="221">
        <v>10</v>
      </c>
      <c r="AG42" s="222"/>
      <c r="AH42" s="223">
        <v>36</v>
      </c>
      <c r="AI42" s="219" t="s">
        <v>579</v>
      </c>
      <c r="AJ42" s="219" t="s">
        <v>511</v>
      </c>
      <c r="AK42" s="219" t="s">
        <v>367</v>
      </c>
      <c r="AL42" s="219" t="s">
        <v>483</v>
      </c>
      <c r="AM42" s="219" t="s">
        <v>32</v>
      </c>
      <c r="AN42" s="220"/>
      <c r="AO42" s="220"/>
      <c r="AP42" s="118"/>
      <c r="AQ42" s="118"/>
    </row>
    <row r="43" spans="1:43" x14ac:dyDescent="0.25">
      <c r="A43" s="212">
        <v>37</v>
      </c>
      <c r="B43" s="213" t="s">
        <v>580</v>
      </c>
      <c r="C43" s="213" t="s">
        <v>505</v>
      </c>
      <c r="D43" s="213" t="s">
        <v>463</v>
      </c>
      <c r="E43" s="213" t="s">
        <v>544</v>
      </c>
      <c r="F43" s="213" t="s">
        <v>39</v>
      </c>
      <c r="G43" s="214">
        <v>143</v>
      </c>
      <c r="H43" s="214">
        <v>132</v>
      </c>
      <c r="I43" s="214">
        <v>2</v>
      </c>
      <c r="J43" s="214">
        <v>17</v>
      </c>
      <c r="L43" s="215">
        <v>37</v>
      </c>
      <c r="M43" s="216" t="s">
        <v>581</v>
      </c>
      <c r="N43" s="216" t="s">
        <v>511</v>
      </c>
      <c r="O43" s="216" t="s">
        <v>367</v>
      </c>
      <c r="P43" s="216" t="s">
        <v>582</v>
      </c>
      <c r="Q43" s="216" t="s">
        <v>38</v>
      </c>
      <c r="R43" s="217">
        <v>46</v>
      </c>
      <c r="S43" s="217">
        <v>36</v>
      </c>
      <c r="T43" s="217">
        <v>1</v>
      </c>
      <c r="U43" s="217">
        <v>15</v>
      </c>
      <c r="V43" s="100"/>
      <c r="W43" s="218">
        <v>37</v>
      </c>
      <c r="X43" s="219" t="s">
        <v>581</v>
      </c>
      <c r="Y43" s="219" t="s">
        <v>511</v>
      </c>
      <c r="Z43" s="219" t="s">
        <v>367</v>
      </c>
      <c r="AA43" s="219" t="s">
        <v>582</v>
      </c>
      <c r="AB43" s="219" t="s">
        <v>38</v>
      </c>
      <c r="AC43" s="220">
        <v>27</v>
      </c>
      <c r="AD43" s="220">
        <v>25</v>
      </c>
      <c r="AE43" s="118">
        <v>1</v>
      </c>
      <c r="AF43" s="221">
        <v>13</v>
      </c>
      <c r="AG43" s="222"/>
      <c r="AH43" s="223">
        <v>37</v>
      </c>
      <c r="AI43" s="219" t="s">
        <v>581</v>
      </c>
      <c r="AJ43" s="219" t="s">
        <v>511</v>
      </c>
      <c r="AK43" s="219" t="s">
        <v>367</v>
      </c>
      <c r="AL43" s="219" t="s">
        <v>582</v>
      </c>
      <c r="AM43" s="219" t="s">
        <v>38</v>
      </c>
      <c r="AN43" s="220"/>
      <c r="AO43" s="220"/>
      <c r="AP43" s="118"/>
      <c r="AQ43" s="118"/>
    </row>
    <row r="44" spans="1:43" x14ac:dyDescent="0.25">
      <c r="A44" s="212">
        <v>38</v>
      </c>
      <c r="B44" s="213" t="s">
        <v>583</v>
      </c>
      <c r="C44" s="213" t="s">
        <v>505</v>
      </c>
      <c r="D44" s="213" t="s">
        <v>463</v>
      </c>
      <c r="E44" s="213" t="s">
        <v>466</v>
      </c>
      <c r="F44" s="213" t="s">
        <v>39</v>
      </c>
      <c r="G44" s="214">
        <v>65</v>
      </c>
      <c r="H44" s="214">
        <v>51</v>
      </c>
      <c r="I44" s="214">
        <v>2</v>
      </c>
      <c r="J44" s="214">
        <v>6</v>
      </c>
      <c r="L44" s="215">
        <v>38</v>
      </c>
      <c r="M44" s="216" t="s">
        <v>584</v>
      </c>
      <c r="N44" s="216" t="s">
        <v>511</v>
      </c>
      <c r="O44" s="216" t="s">
        <v>367</v>
      </c>
      <c r="P44" s="216" t="s">
        <v>585</v>
      </c>
      <c r="Q44" s="216" t="s">
        <v>39</v>
      </c>
      <c r="R44" s="217">
        <v>25</v>
      </c>
      <c r="S44" s="217">
        <v>6</v>
      </c>
      <c r="T44" s="217">
        <v>0</v>
      </c>
      <c r="U44" s="217">
        <v>2</v>
      </c>
      <c r="V44" s="100"/>
      <c r="W44" s="218">
        <v>38</v>
      </c>
      <c r="X44" s="219" t="s">
        <v>584</v>
      </c>
      <c r="Y44" s="219" t="s">
        <v>511</v>
      </c>
      <c r="Z44" s="219" t="s">
        <v>367</v>
      </c>
      <c r="AA44" s="219" t="s">
        <v>585</v>
      </c>
      <c r="AB44" s="219" t="s">
        <v>39</v>
      </c>
      <c r="AC44" s="220">
        <v>3</v>
      </c>
      <c r="AD44" s="220">
        <v>3</v>
      </c>
      <c r="AE44" s="118" t="s">
        <v>26</v>
      </c>
      <c r="AF44" s="221">
        <v>2</v>
      </c>
      <c r="AG44" s="222"/>
      <c r="AH44" s="223">
        <v>38</v>
      </c>
      <c r="AI44" s="219" t="s">
        <v>584</v>
      </c>
      <c r="AJ44" s="219" t="s">
        <v>511</v>
      </c>
      <c r="AK44" s="219" t="s">
        <v>367</v>
      </c>
      <c r="AL44" s="219" t="s">
        <v>585</v>
      </c>
      <c r="AM44" s="219" t="s">
        <v>39</v>
      </c>
      <c r="AN44" s="220"/>
      <c r="AO44" s="220"/>
      <c r="AP44" s="118"/>
      <c r="AQ44" s="118"/>
    </row>
    <row r="45" spans="1:43" x14ac:dyDescent="0.25">
      <c r="A45" s="212">
        <v>39</v>
      </c>
      <c r="B45" s="213" t="s">
        <v>586</v>
      </c>
      <c r="C45" s="213" t="s">
        <v>505</v>
      </c>
      <c r="D45" s="213" t="s">
        <v>463</v>
      </c>
      <c r="E45" s="213" t="s">
        <v>587</v>
      </c>
      <c r="F45" s="213" t="s">
        <v>30</v>
      </c>
      <c r="G45" s="214">
        <v>34</v>
      </c>
      <c r="H45" s="214">
        <v>31</v>
      </c>
      <c r="I45" s="214">
        <v>3</v>
      </c>
      <c r="J45" s="214">
        <v>5</v>
      </c>
      <c r="L45" s="215">
        <v>39</v>
      </c>
      <c r="M45" s="216" t="s">
        <v>588</v>
      </c>
      <c r="N45" s="216" t="s">
        <v>511</v>
      </c>
      <c r="O45" s="216" t="s">
        <v>367</v>
      </c>
      <c r="P45" s="216" t="s">
        <v>589</v>
      </c>
      <c r="Q45" s="216" t="s">
        <v>39</v>
      </c>
      <c r="R45" s="217">
        <v>143</v>
      </c>
      <c r="S45" s="217">
        <v>109</v>
      </c>
      <c r="T45" s="217">
        <v>2</v>
      </c>
      <c r="U45" s="217">
        <v>15</v>
      </c>
      <c r="V45" s="100"/>
      <c r="W45" s="218">
        <v>39</v>
      </c>
      <c r="X45" s="219" t="s">
        <v>588</v>
      </c>
      <c r="Y45" s="219" t="s">
        <v>511</v>
      </c>
      <c r="Z45" s="219" t="s">
        <v>367</v>
      </c>
      <c r="AA45" s="219" t="s">
        <v>589</v>
      </c>
      <c r="AB45" s="219" t="s">
        <v>39</v>
      </c>
      <c r="AC45" s="220">
        <v>146</v>
      </c>
      <c r="AD45" s="220">
        <v>129</v>
      </c>
      <c r="AE45" s="118">
        <v>2</v>
      </c>
      <c r="AF45" s="221">
        <v>14</v>
      </c>
      <c r="AG45" s="222"/>
      <c r="AH45" s="223">
        <v>39</v>
      </c>
      <c r="AI45" s="219" t="s">
        <v>588</v>
      </c>
      <c r="AJ45" s="219" t="s">
        <v>511</v>
      </c>
      <c r="AK45" s="219" t="s">
        <v>367</v>
      </c>
      <c r="AL45" s="219" t="s">
        <v>589</v>
      </c>
      <c r="AM45" s="219" t="s">
        <v>39</v>
      </c>
      <c r="AN45" s="220"/>
      <c r="AO45" s="220"/>
      <c r="AP45" s="118"/>
      <c r="AQ45" s="118"/>
    </row>
    <row r="46" spans="1:43" x14ac:dyDescent="0.25">
      <c r="A46" s="212">
        <v>40</v>
      </c>
      <c r="B46" s="213" t="s">
        <v>590</v>
      </c>
      <c r="C46" s="213" t="s">
        <v>505</v>
      </c>
      <c r="D46" s="213" t="s">
        <v>463</v>
      </c>
      <c r="E46" s="213" t="s">
        <v>591</v>
      </c>
      <c r="F46" s="213" t="s">
        <v>30</v>
      </c>
      <c r="G46" s="214">
        <v>48</v>
      </c>
      <c r="H46" s="214">
        <v>41</v>
      </c>
      <c r="I46" s="214">
        <v>1</v>
      </c>
      <c r="J46" s="214">
        <v>5</v>
      </c>
      <c r="L46" s="215">
        <v>40</v>
      </c>
      <c r="M46" s="216" t="s">
        <v>592</v>
      </c>
      <c r="N46" s="216" t="s">
        <v>511</v>
      </c>
      <c r="O46" s="216" t="s">
        <v>367</v>
      </c>
      <c r="P46" s="216" t="s">
        <v>593</v>
      </c>
      <c r="Q46" s="216" t="s">
        <v>34</v>
      </c>
      <c r="R46" s="217">
        <v>113</v>
      </c>
      <c r="S46" s="217">
        <v>64</v>
      </c>
      <c r="T46" s="217">
        <v>3</v>
      </c>
      <c r="U46" s="217">
        <v>15</v>
      </c>
      <c r="V46" s="100"/>
      <c r="W46" s="218">
        <v>40</v>
      </c>
      <c r="X46" s="219" t="s">
        <v>592</v>
      </c>
      <c r="Y46" s="219" t="s">
        <v>511</v>
      </c>
      <c r="Z46" s="219" t="s">
        <v>367</v>
      </c>
      <c r="AA46" s="219" t="s">
        <v>593</v>
      </c>
      <c r="AB46" s="219" t="s">
        <v>34</v>
      </c>
      <c r="AC46" s="220">
        <v>96</v>
      </c>
      <c r="AD46" s="220">
        <v>56</v>
      </c>
      <c r="AE46" s="118">
        <v>3</v>
      </c>
      <c r="AF46" s="221">
        <v>15</v>
      </c>
      <c r="AG46" s="222"/>
      <c r="AH46" s="223">
        <v>40</v>
      </c>
      <c r="AI46" s="219" t="s">
        <v>592</v>
      </c>
      <c r="AJ46" s="219" t="s">
        <v>511</v>
      </c>
      <c r="AK46" s="219" t="s">
        <v>367</v>
      </c>
      <c r="AL46" s="219" t="s">
        <v>593</v>
      </c>
      <c r="AM46" s="219" t="s">
        <v>34</v>
      </c>
      <c r="AN46" s="220"/>
      <c r="AO46" s="220"/>
      <c r="AP46" s="118"/>
      <c r="AQ46" s="118"/>
    </row>
    <row r="47" spans="1:43" x14ac:dyDescent="0.25">
      <c r="A47" s="212">
        <v>41</v>
      </c>
      <c r="B47" s="213" t="s">
        <v>594</v>
      </c>
      <c r="C47" s="213" t="s">
        <v>505</v>
      </c>
      <c r="D47" s="213" t="s">
        <v>463</v>
      </c>
      <c r="E47" s="213" t="s">
        <v>595</v>
      </c>
      <c r="F47" s="213" t="s">
        <v>30</v>
      </c>
      <c r="G47" s="214">
        <v>61</v>
      </c>
      <c r="H47" s="214">
        <v>46</v>
      </c>
      <c r="I47" s="214">
        <v>3</v>
      </c>
      <c r="J47" s="214">
        <v>4</v>
      </c>
      <c r="L47" s="215">
        <v>41</v>
      </c>
      <c r="M47" s="216" t="s">
        <v>596</v>
      </c>
      <c r="N47" s="216" t="s">
        <v>511</v>
      </c>
      <c r="O47" s="216" t="s">
        <v>367</v>
      </c>
      <c r="P47" s="216" t="s">
        <v>597</v>
      </c>
      <c r="Q47" s="216" t="s">
        <v>27</v>
      </c>
      <c r="R47" s="217">
        <v>114</v>
      </c>
      <c r="S47" s="217">
        <v>120</v>
      </c>
      <c r="T47" s="217">
        <v>4</v>
      </c>
      <c r="U47" s="217">
        <v>9</v>
      </c>
      <c r="V47" s="100"/>
      <c r="W47" s="218">
        <v>41</v>
      </c>
      <c r="X47" s="219" t="s">
        <v>596</v>
      </c>
      <c r="Y47" s="219" t="s">
        <v>511</v>
      </c>
      <c r="Z47" s="219" t="s">
        <v>367</v>
      </c>
      <c r="AA47" s="219" t="s">
        <v>597</v>
      </c>
      <c r="AB47" s="219" t="s">
        <v>27</v>
      </c>
      <c r="AC47" s="220">
        <v>117</v>
      </c>
      <c r="AD47" s="220">
        <v>122</v>
      </c>
      <c r="AE47" s="118">
        <v>2</v>
      </c>
      <c r="AF47" s="221">
        <v>8</v>
      </c>
      <c r="AG47" s="222"/>
      <c r="AH47" s="223">
        <v>41</v>
      </c>
      <c r="AI47" s="219" t="s">
        <v>596</v>
      </c>
      <c r="AJ47" s="219" t="s">
        <v>511</v>
      </c>
      <c r="AK47" s="219" t="s">
        <v>367</v>
      </c>
      <c r="AL47" s="219" t="s">
        <v>597</v>
      </c>
      <c r="AM47" s="219" t="s">
        <v>27</v>
      </c>
      <c r="AN47" s="220"/>
      <c r="AO47" s="220"/>
      <c r="AP47" s="118"/>
      <c r="AQ47" s="118"/>
    </row>
    <row r="48" spans="1:43" x14ac:dyDescent="0.25">
      <c r="A48" s="212">
        <v>42</v>
      </c>
      <c r="B48" s="213" t="s">
        <v>598</v>
      </c>
      <c r="C48" s="213" t="s">
        <v>505</v>
      </c>
      <c r="D48" s="213" t="s">
        <v>463</v>
      </c>
      <c r="E48" s="213" t="s">
        <v>599</v>
      </c>
      <c r="F48" s="213" t="s">
        <v>30</v>
      </c>
      <c r="G48" s="214">
        <v>181</v>
      </c>
      <c r="H48" s="214">
        <v>177</v>
      </c>
      <c r="I48" s="214">
        <v>5</v>
      </c>
      <c r="J48" s="214">
        <v>9</v>
      </c>
      <c r="L48" s="215">
        <v>42</v>
      </c>
      <c r="M48" s="216" t="s">
        <v>600</v>
      </c>
      <c r="N48" s="216" t="s">
        <v>511</v>
      </c>
      <c r="O48" s="216" t="s">
        <v>367</v>
      </c>
      <c r="P48" s="216" t="s">
        <v>512</v>
      </c>
      <c r="Q48" s="216" t="s">
        <v>35</v>
      </c>
      <c r="R48" s="217">
        <v>47</v>
      </c>
      <c r="S48" s="217">
        <v>38</v>
      </c>
      <c r="T48" s="217">
        <v>1</v>
      </c>
      <c r="U48" s="217">
        <v>11</v>
      </c>
      <c r="V48" s="100"/>
      <c r="W48" s="218">
        <v>42</v>
      </c>
      <c r="X48" s="219" t="s">
        <v>600</v>
      </c>
      <c r="Y48" s="219" t="s">
        <v>511</v>
      </c>
      <c r="Z48" s="219" t="s">
        <v>367</v>
      </c>
      <c r="AA48" s="219" t="s">
        <v>512</v>
      </c>
      <c r="AB48" s="219" t="s">
        <v>35</v>
      </c>
      <c r="AC48" s="220">
        <v>55</v>
      </c>
      <c r="AD48" s="220">
        <v>42</v>
      </c>
      <c r="AE48" s="118">
        <v>1</v>
      </c>
      <c r="AF48" s="221">
        <v>10</v>
      </c>
      <c r="AG48" s="222"/>
      <c r="AH48" s="223">
        <v>42</v>
      </c>
      <c r="AI48" s="219" t="s">
        <v>600</v>
      </c>
      <c r="AJ48" s="219" t="s">
        <v>511</v>
      </c>
      <c r="AK48" s="219" t="s">
        <v>367</v>
      </c>
      <c r="AL48" s="219" t="s">
        <v>512</v>
      </c>
      <c r="AM48" s="219" t="s">
        <v>35</v>
      </c>
      <c r="AN48" s="220"/>
      <c r="AO48" s="220"/>
      <c r="AP48" s="118"/>
      <c r="AQ48" s="118"/>
    </row>
    <row r="49" spans="1:43" x14ac:dyDescent="0.25">
      <c r="A49" s="212">
        <v>43</v>
      </c>
      <c r="B49" s="213" t="s">
        <v>601</v>
      </c>
      <c r="C49" s="213" t="s">
        <v>505</v>
      </c>
      <c r="D49" s="213" t="s">
        <v>463</v>
      </c>
      <c r="E49" s="213" t="s">
        <v>602</v>
      </c>
      <c r="F49" s="213" t="s">
        <v>30</v>
      </c>
      <c r="G49" s="214">
        <v>24</v>
      </c>
      <c r="H49" s="214">
        <v>22</v>
      </c>
      <c r="I49" s="214">
        <v>2</v>
      </c>
      <c r="J49" s="214">
        <v>3</v>
      </c>
      <c r="L49" s="215">
        <v>43</v>
      </c>
      <c r="M49" s="216" t="s">
        <v>603</v>
      </c>
      <c r="N49" s="216" t="s">
        <v>511</v>
      </c>
      <c r="O49" s="216" t="s">
        <v>367</v>
      </c>
      <c r="P49" s="216" t="s">
        <v>604</v>
      </c>
      <c r="Q49" s="216" t="s">
        <v>36</v>
      </c>
      <c r="R49" s="217">
        <v>120</v>
      </c>
      <c r="S49" s="217">
        <v>109</v>
      </c>
      <c r="T49" s="217">
        <v>1</v>
      </c>
      <c r="U49" s="217">
        <v>10</v>
      </c>
      <c r="V49" s="100"/>
      <c r="W49" s="218">
        <v>43</v>
      </c>
      <c r="X49" s="219" t="s">
        <v>603</v>
      </c>
      <c r="Y49" s="219" t="s">
        <v>511</v>
      </c>
      <c r="Z49" s="219" t="s">
        <v>367</v>
      </c>
      <c r="AA49" s="219" t="s">
        <v>604</v>
      </c>
      <c r="AB49" s="219" t="s">
        <v>36</v>
      </c>
      <c r="AC49" s="220">
        <v>94</v>
      </c>
      <c r="AD49" s="220">
        <v>98</v>
      </c>
      <c r="AE49" s="118">
        <v>1</v>
      </c>
      <c r="AF49" s="221">
        <v>10</v>
      </c>
      <c r="AG49" s="222"/>
      <c r="AH49" s="223">
        <v>43</v>
      </c>
      <c r="AI49" s="219" t="s">
        <v>603</v>
      </c>
      <c r="AJ49" s="219" t="s">
        <v>511</v>
      </c>
      <c r="AK49" s="219" t="s">
        <v>367</v>
      </c>
      <c r="AL49" s="219" t="s">
        <v>604</v>
      </c>
      <c r="AM49" s="219" t="s">
        <v>36</v>
      </c>
      <c r="AN49" s="220"/>
      <c r="AO49" s="220"/>
      <c r="AP49" s="118"/>
      <c r="AQ49" s="118"/>
    </row>
    <row r="50" spans="1:43" x14ac:dyDescent="0.25">
      <c r="A50" s="212">
        <v>44</v>
      </c>
      <c r="B50" s="213" t="s">
        <v>605</v>
      </c>
      <c r="C50" s="213" t="s">
        <v>505</v>
      </c>
      <c r="D50" s="213" t="s">
        <v>463</v>
      </c>
      <c r="E50" s="213" t="s">
        <v>606</v>
      </c>
      <c r="F50" s="213" t="s">
        <v>30</v>
      </c>
      <c r="G50" s="214">
        <v>71</v>
      </c>
      <c r="H50" s="214">
        <v>60</v>
      </c>
      <c r="I50" s="214">
        <v>4</v>
      </c>
      <c r="J50" s="214">
        <v>4</v>
      </c>
      <c r="L50" s="215">
        <v>44</v>
      </c>
      <c r="M50" s="216" t="s">
        <v>607</v>
      </c>
      <c r="N50" s="216" t="s">
        <v>511</v>
      </c>
      <c r="O50" s="216" t="s">
        <v>367</v>
      </c>
      <c r="P50" s="216" t="s">
        <v>524</v>
      </c>
      <c r="Q50" s="216" t="s">
        <v>27</v>
      </c>
      <c r="R50" s="217">
        <v>83</v>
      </c>
      <c r="S50" s="217">
        <v>63</v>
      </c>
      <c r="T50" s="217">
        <v>2</v>
      </c>
      <c r="U50" s="217">
        <v>10</v>
      </c>
      <c r="V50" s="100"/>
      <c r="W50" s="218">
        <v>44</v>
      </c>
      <c r="X50" s="219" t="s">
        <v>607</v>
      </c>
      <c r="Y50" s="219" t="s">
        <v>511</v>
      </c>
      <c r="Z50" s="219" t="s">
        <v>367</v>
      </c>
      <c r="AA50" s="219" t="s">
        <v>524</v>
      </c>
      <c r="AB50" s="219" t="s">
        <v>27</v>
      </c>
      <c r="AC50" s="220">
        <v>76</v>
      </c>
      <c r="AD50" s="220">
        <v>51</v>
      </c>
      <c r="AE50" s="118">
        <v>1</v>
      </c>
      <c r="AF50" s="221">
        <v>11</v>
      </c>
      <c r="AG50" s="222"/>
      <c r="AH50" s="223">
        <v>44</v>
      </c>
      <c r="AI50" s="219" t="s">
        <v>607</v>
      </c>
      <c r="AJ50" s="219" t="s">
        <v>511</v>
      </c>
      <c r="AK50" s="219" t="s">
        <v>367</v>
      </c>
      <c r="AL50" s="219" t="s">
        <v>524</v>
      </c>
      <c r="AM50" s="219" t="s">
        <v>27</v>
      </c>
      <c r="AN50" s="220"/>
      <c r="AO50" s="220"/>
      <c r="AP50" s="118"/>
      <c r="AQ50" s="118"/>
    </row>
    <row r="51" spans="1:43" x14ac:dyDescent="0.25">
      <c r="A51" s="212">
        <v>45</v>
      </c>
      <c r="B51" s="213" t="s">
        <v>608</v>
      </c>
      <c r="C51" s="213" t="s">
        <v>505</v>
      </c>
      <c r="D51" s="213" t="s">
        <v>463</v>
      </c>
      <c r="E51" s="213" t="s">
        <v>28</v>
      </c>
      <c r="F51" s="213" t="s">
        <v>28</v>
      </c>
      <c r="G51" s="214">
        <v>80</v>
      </c>
      <c r="H51" s="214">
        <v>81</v>
      </c>
      <c r="I51" s="214">
        <v>3</v>
      </c>
      <c r="J51" s="214">
        <v>5</v>
      </c>
      <c r="L51" s="215">
        <v>45</v>
      </c>
      <c r="M51" s="216" t="s">
        <v>609</v>
      </c>
      <c r="N51" s="216" t="s">
        <v>511</v>
      </c>
      <c r="O51" s="216" t="s">
        <v>367</v>
      </c>
      <c r="P51" s="216" t="s">
        <v>610</v>
      </c>
      <c r="Q51" s="216" t="s">
        <v>27</v>
      </c>
      <c r="R51" s="217">
        <v>55</v>
      </c>
      <c r="S51" s="217">
        <v>28</v>
      </c>
      <c r="T51" s="217">
        <v>1</v>
      </c>
      <c r="U51" s="217">
        <v>7</v>
      </c>
      <c r="V51" s="100"/>
      <c r="W51" s="218">
        <v>45</v>
      </c>
      <c r="X51" s="219" t="s">
        <v>609</v>
      </c>
      <c r="Y51" s="219" t="s">
        <v>511</v>
      </c>
      <c r="Z51" s="219" t="s">
        <v>367</v>
      </c>
      <c r="AA51" s="219" t="s">
        <v>610</v>
      </c>
      <c r="AB51" s="219" t="s">
        <v>27</v>
      </c>
      <c r="AC51" s="220">
        <v>53</v>
      </c>
      <c r="AD51" s="220">
        <v>36</v>
      </c>
      <c r="AE51" s="118">
        <v>1</v>
      </c>
      <c r="AF51" s="221">
        <v>7</v>
      </c>
      <c r="AG51" s="222"/>
      <c r="AH51" s="223">
        <v>45</v>
      </c>
      <c r="AI51" s="219" t="s">
        <v>609</v>
      </c>
      <c r="AJ51" s="219" t="s">
        <v>511</v>
      </c>
      <c r="AK51" s="219" t="s">
        <v>367</v>
      </c>
      <c r="AL51" s="219" t="s">
        <v>610</v>
      </c>
      <c r="AM51" s="219" t="s">
        <v>27</v>
      </c>
      <c r="AN51" s="220"/>
      <c r="AO51" s="220"/>
      <c r="AP51" s="118"/>
      <c r="AQ51" s="118"/>
    </row>
    <row r="52" spans="1:43" x14ac:dyDescent="0.25">
      <c r="A52" s="212">
        <v>46</v>
      </c>
      <c r="B52" s="213" t="s">
        <v>611</v>
      </c>
      <c r="C52" s="213" t="s">
        <v>505</v>
      </c>
      <c r="D52" s="213" t="s">
        <v>463</v>
      </c>
      <c r="E52" s="213" t="s">
        <v>612</v>
      </c>
      <c r="F52" s="213" t="s">
        <v>28</v>
      </c>
      <c r="G52" s="214">
        <v>59</v>
      </c>
      <c r="H52" s="214">
        <v>44</v>
      </c>
      <c r="I52" s="214">
        <v>2</v>
      </c>
      <c r="J52" s="214">
        <v>5</v>
      </c>
      <c r="L52" s="215">
        <v>46</v>
      </c>
      <c r="M52" s="216" t="s">
        <v>613</v>
      </c>
      <c r="N52" s="216" t="s">
        <v>511</v>
      </c>
      <c r="O52" s="216" t="s">
        <v>367</v>
      </c>
      <c r="P52" s="216" t="s">
        <v>614</v>
      </c>
      <c r="Q52" s="216" t="s">
        <v>29</v>
      </c>
      <c r="R52" s="217">
        <v>25</v>
      </c>
      <c r="S52" s="217">
        <v>31</v>
      </c>
      <c r="T52" s="217">
        <v>0</v>
      </c>
      <c r="U52" s="217">
        <v>6</v>
      </c>
      <c r="V52" s="100"/>
      <c r="W52" s="218">
        <v>46</v>
      </c>
      <c r="X52" s="219" t="s">
        <v>613</v>
      </c>
      <c r="Y52" s="219" t="s">
        <v>511</v>
      </c>
      <c r="Z52" s="219" t="s">
        <v>367</v>
      </c>
      <c r="AA52" s="219" t="s">
        <v>614</v>
      </c>
      <c r="AB52" s="219" t="s">
        <v>29</v>
      </c>
      <c r="AC52" s="220">
        <v>24</v>
      </c>
      <c r="AD52" s="220">
        <v>16</v>
      </c>
      <c r="AE52" s="118" t="s">
        <v>26</v>
      </c>
      <c r="AF52" s="221">
        <v>7</v>
      </c>
      <c r="AG52" s="222"/>
      <c r="AH52" s="223">
        <v>46</v>
      </c>
      <c r="AI52" s="219" t="s">
        <v>613</v>
      </c>
      <c r="AJ52" s="219" t="s">
        <v>511</v>
      </c>
      <c r="AK52" s="219" t="s">
        <v>367</v>
      </c>
      <c r="AL52" s="219" t="s">
        <v>614</v>
      </c>
      <c r="AM52" s="219" t="s">
        <v>29</v>
      </c>
      <c r="AN52" s="220"/>
      <c r="AO52" s="220"/>
      <c r="AP52" s="118"/>
      <c r="AQ52" s="118"/>
    </row>
    <row r="53" spans="1:43" x14ac:dyDescent="0.25">
      <c r="A53" s="212">
        <v>47</v>
      </c>
      <c r="B53" s="213" t="s">
        <v>615</v>
      </c>
      <c r="C53" s="213" t="s">
        <v>505</v>
      </c>
      <c r="D53" s="213" t="s">
        <v>463</v>
      </c>
      <c r="E53" s="213" t="s">
        <v>616</v>
      </c>
      <c r="F53" s="213" t="s">
        <v>28</v>
      </c>
      <c r="G53" s="214">
        <v>91</v>
      </c>
      <c r="H53" s="214">
        <v>61</v>
      </c>
      <c r="I53" s="214">
        <v>3</v>
      </c>
      <c r="J53" s="214">
        <v>5</v>
      </c>
      <c r="L53" s="215">
        <v>47</v>
      </c>
      <c r="M53" s="216" t="s">
        <v>617</v>
      </c>
      <c r="N53" s="216" t="s">
        <v>511</v>
      </c>
      <c r="O53" s="216" t="s">
        <v>367</v>
      </c>
      <c r="P53" s="216" t="s">
        <v>507</v>
      </c>
      <c r="Q53" s="216" t="s">
        <v>25</v>
      </c>
      <c r="R53" s="217">
        <v>144</v>
      </c>
      <c r="S53" s="217">
        <v>188</v>
      </c>
      <c r="T53" s="217">
        <v>0</v>
      </c>
      <c r="U53" s="217">
        <v>19</v>
      </c>
      <c r="V53" s="100"/>
      <c r="W53" s="218">
        <v>47</v>
      </c>
      <c r="X53" s="219" t="s">
        <v>617</v>
      </c>
      <c r="Y53" s="219" t="s">
        <v>511</v>
      </c>
      <c r="Z53" s="219" t="s">
        <v>367</v>
      </c>
      <c r="AA53" s="219" t="s">
        <v>507</v>
      </c>
      <c r="AB53" s="219" t="s">
        <v>25</v>
      </c>
      <c r="AC53" s="220">
        <v>135</v>
      </c>
      <c r="AD53" s="220">
        <v>177</v>
      </c>
      <c r="AE53" s="118" t="s">
        <v>26</v>
      </c>
      <c r="AF53" s="221">
        <v>21</v>
      </c>
      <c r="AG53" s="222"/>
      <c r="AH53" s="223">
        <v>47</v>
      </c>
      <c r="AI53" s="219" t="s">
        <v>617</v>
      </c>
      <c r="AJ53" s="219" t="s">
        <v>511</v>
      </c>
      <c r="AK53" s="219" t="s">
        <v>367</v>
      </c>
      <c r="AL53" s="219" t="s">
        <v>507</v>
      </c>
      <c r="AM53" s="219" t="s">
        <v>25</v>
      </c>
      <c r="AN53" s="220"/>
      <c r="AO53" s="220"/>
      <c r="AP53" s="118"/>
      <c r="AQ53" s="118"/>
    </row>
    <row r="54" spans="1:43" x14ac:dyDescent="0.25">
      <c r="A54" s="212">
        <v>48</v>
      </c>
      <c r="B54" s="213" t="s">
        <v>618</v>
      </c>
      <c r="C54" s="213" t="s">
        <v>505</v>
      </c>
      <c r="D54" s="213" t="s">
        <v>463</v>
      </c>
      <c r="E54" s="213" t="s">
        <v>619</v>
      </c>
      <c r="F54" s="213" t="s">
        <v>28</v>
      </c>
      <c r="G54" s="214">
        <v>34</v>
      </c>
      <c r="H54" s="214">
        <v>37</v>
      </c>
      <c r="I54" s="214">
        <v>1</v>
      </c>
      <c r="J54" s="214">
        <v>5</v>
      </c>
      <c r="L54" s="215">
        <v>48</v>
      </c>
      <c r="M54" s="216" t="s">
        <v>620</v>
      </c>
      <c r="N54" s="216" t="s">
        <v>511</v>
      </c>
      <c r="O54" s="216" t="s">
        <v>367</v>
      </c>
      <c r="P54" s="216" t="s">
        <v>514</v>
      </c>
      <c r="Q54" s="216" t="s">
        <v>27</v>
      </c>
      <c r="R54" s="217">
        <v>30</v>
      </c>
      <c r="S54" s="217">
        <v>22</v>
      </c>
      <c r="T54" s="217">
        <v>0</v>
      </c>
      <c r="U54" s="217">
        <v>9</v>
      </c>
      <c r="V54" s="100"/>
      <c r="W54" s="218">
        <v>48</v>
      </c>
      <c r="X54" s="219" t="s">
        <v>620</v>
      </c>
      <c r="Y54" s="219" t="s">
        <v>511</v>
      </c>
      <c r="Z54" s="219" t="s">
        <v>367</v>
      </c>
      <c r="AA54" s="219" t="s">
        <v>514</v>
      </c>
      <c r="AB54" s="219" t="s">
        <v>27</v>
      </c>
      <c r="AC54" s="220">
        <v>32</v>
      </c>
      <c r="AD54" s="220">
        <v>35</v>
      </c>
      <c r="AE54" s="118" t="s">
        <v>26</v>
      </c>
      <c r="AF54" s="221">
        <v>8</v>
      </c>
      <c r="AG54" s="222"/>
      <c r="AH54" s="223">
        <v>48</v>
      </c>
      <c r="AI54" s="219" t="s">
        <v>620</v>
      </c>
      <c r="AJ54" s="219" t="s">
        <v>511</v>
      </c>
      <c r="AK54" s="219" t="s">
        <v>367</v>
      </c>
      <c r="AL54" s="219" t="s">
        <v>514</v>
      </c>
      <c r="AM54" s="219" t="s">
        <v>27</v>
      </c>
      <c r="AN54" s="220"/>
      <c r="AO54" s="220"/>
      <c r="AP54" s="118"/>
      <c r="AQ54" s="118"/>
    </row>
    <row r="55" spans="1:43" x14ac:dyDescent="0.25">
      <c r="A55" s="212">
        <v>49</v>
      </c>
      <c r="B55" s="213" t="s">
        <v>621</v>
      </c>
      <c r="C55" s="213" t="s">
        <v>505</v>
      </c>
      <c r="D55" s="213" t="s">
        <v>463</v>
      </c>
      <c r="E55" s="213" t="s">
        <v>548</v>
      </c>
      <c r="F55" s="213" t="s">
        <v>28</v>
      </c>
      <c r="G55" s="214">
        <v>48</v>
      </c>
      <c r="H55" s="214">
        <v>63</v>
      </c>
      <c r="I55" s="214">
        <v>4</v>
      </c>
      <c r="J55" s="214">
        <v>5</v>
      </c>
      <c r="L55" s="215">
        <v>49</v>
      </c>
      <c r="M55" s="216" t="s">
        <v>622</v>
      </c>
      <c r="N55" s="216" t="s">
        <v>511</v>
      </c>
      <c r="O55" s="216" t="s">
        <v>367</v>
      </c>
      <c r="P55" s="216" t="s">
        <v>623</v>
      </c>
      <c r="Q55" s="216" t="s">
        <v>33</v>
      </c>
      <c r="R55" s="217">
        <v>12</v>
      </c>
      <c r="S55" s="217">
        <v>18</v>
      </c>
      <c r="T55" s="217">
        <v>0</v>
      </c>
      <c r="U55" s="217">
        <v>6</v>
      </c>
      <c r="V55" s="100"/>
      <c r="W55" s="218">
        <v>49</v>
      </c>
      <c r="X55" s="219" t="s">
        <v>622</v>
      </c>
      <c r="Y55" s="219" t="s">
        <v>511</v>
      </c>
      <c r="Z55" s="219" t="s">
        <v>367</v>
      </c>
      <c r="AA55" s="219" t="s">
        <v>623</v>
      </c>
      <c r="AB55" s="219" t="s">
        <v>33</v>
      </c>
      <c r="AC55" s="220">
        <v>31</v>
      </c>
      <c r="AD55" s="220">
        <v>41</v>
      </c>
      <c r="AE55" s="118" t="s">
        <v>26</v>
      </c>
      <c r="AF55" s="221">
        <v>7</v>
      </c>
      <c r="AG55" s="222"/>
      <c r="AH55" s="223">
        <v>49</v>
      </c>
      <c r="AI55" s="219" t="s">
        <v>622</v>
      </c>
      <c r="AJ55" s="219" t="s">
        <v>511</v>
      </c>
      <c r="AK55" s="219" t="s">
        <v>367</v>
      </c>
      <c r="AL55" s="219" t="s">
        <v>623</v>
      </c>
      <c r="AM55" s="219" t="s">
        <v>33</v>
      </c>
      <c r="AN55" s="220"/>
      <c r="AO55" s="220"/>
      <c r="AP55" s="118"/>
      <c r="AQ55" s="118"/>
    </row>
    <row r="56" spans="1:43" x14ac:dyDescent="0.25">
      <c r="A56" s="212">
        <v>50</v>
      </c>
      <c r="B56" s="213" t="s">
        <v>624</v>
      </c>
      <c r="C56" s="213" t="s">
        <v>505</v>
      </c>
      <c r="D56" s="213" t="s">
        <v>463</v>
      </c>
      <c r="E56" s="213" t="s">
        <v>619</v>
      </c>
      <c r="F56" s="213" t="s">
        <v>28</v>
      </c>
      <c r="G56" s="214">
        <v>52</v>
      </c>
      <c r="H56" s="214">
        <v>54</v>
      </c>
      <c r="I56" s="214">
        <v>3</v>
      </c>
      <c r="J56" s="214">
        <v>4</v>
      </c>
      <c r="L56" s="215">
        <v>50</v>
      </c>
      <c r="M56" s="216" t="s">
        <v>542</v>
      </c>
      <c r="N56" s="216" t="s">
        <v>505</v>
      </c>
      <c r="O56" s="216" t="s">
        <v>465</v>
      </c>
      <c r="P56" s="216" t="s">
        <v>480</v>
      </c>
      <c r="Q56" s="216" t="s">
        <v>27</v>
      </c>
      <c r="R56" s="217">
        <v>213</v>
      </c>
      <c r="S56" s="217">
        <v>219</v>
      </c>
      <c r="T56" s="217">
        <v>16</v>
      </c>
      <c r="U56" s="217">
        <v>2</v>
      </c>
      <c r="V56" s="100"/>
      <c r="W56" s="218">
        <v>50</v>
      </c>
      <c r="X56" s="219" t="s">
        <v>625</v>
      </c>
      <c r="Y56" s="219" t="s">
        <v>626</v>
      </c>
      <c r="Z56" s="219" t="s">
        <v>367</v>
      </c>
      <c r="AA56" s="219" t="s">
        <v>627</v>
      </c>
      <c r="AB56" s="219" t="s">
        <v>34</v>
      </c>
      <c r="AC56" s="220">
        <v>28</v>
      </c>
      <c r="AD56" s="220">
        <v>35</v>
      </c>
      <c r="AE56" s="118" t="s">
        <v>26</v>
      </c>
      <c r="AF56" s="221">
        <v>9</v>
      </c>
      <c r="AG56" s="222"/>
      <c r="AH56" s="223">
        <v>50</v>
      </c>
      <c r="AI56" s="219" t="s">
        <v>625</v>
      </c>
      <c r="AJ56" s="219" t="s">
        <v>626</v>
      </c>
      <c r="AK56" s="219" t="s">
        <v>367</v>
      </c>
      <c r="AL56" s="219" t="s">
        <v>627</v>
      </c>
      <c r="AM56" s="219" t="s">
        <v>34</v>
      </c>
      <c r="AN56" s="220"/>
      <c r="AO56" s="220"/>
      <c r="AP56" s="118"/>
      <c r="AQ56" s="118"/>
    </row>
    <row r="57" spans="1:43" x14ac:dyDescent="0.25">
      <c r="A57" s="212">
        <v>51</v>
      </c>
      <c r="B57" s="213" t="s">
        <v>628</v>
      </c>
      <c r="C57" s="213" t="s">
        <v>505</v>
      </c>
      <c r="D57" s="213" t="s">
        <v>463</v>
      </c>
      <c r="E57" s="213" t="s">
        <v>629</v>
      </c>
      <c r="F57" s="213" t="s">
        <v>28</v>
      </c>
      <c r="G57" s="214">
        <v>52</v>
      </c>
      <c r="H57" s="214">
        <v>44</v>
      </c>
      <c r="I57" s="214">
        <v>2</v>
      </c>
      <c r="J57" s="214">
        <v>6</v>
      </c>
      <c r="L57" s="215">
        <v>51</v>
      </c>
      <c r="M57" s="216" t="s">
        <v>549</v>
      </c>
      <c r="N57" s="216" t="s">
        <v>505</v>
      </c>
      <c r="O57" s="216" t="s">
        <v>465</v>
      </c>
      <c r="P57" s="216" t="s">
        <v>550</v>
      </c>
      <c r="Q57" s="216" t="s">
        <v>34</v>
      </c>
      <c r="R57" s="217">
        <v>233</v>
      </c>
      <c r="S57" s="217">
        <v>214</v>
      </c>
      <c r="T57" s="217">
        <v>19</v>
      </c>
      <c r="U57" s="217">
        <v>2</v>
      </c>
      <c r="V57" s="100"/>
      <c r="W57" s="218">
        <v>51</v>
      </c>
      <c r="X57" s="219" t="s">
        <v>542</v>
      </c>
      <c r="Y57" s="219" t="s">
        <v>505</v>
      </c>
      <c r="Z57" s="219" t="s">
        <v>465</v>
      </c>
      <c r="AA57" s="219" t="s">
        <v>480</v>
      </c>
      <c r="AB57" s="219" t="s">
        <v>27</v>
      </c>
      <c r="AC57" s="220">
        <v>214</v>
      </c>
      <c r="AD57" s="220">
        <v>201</v>
      </c>
      <c r="AE57" s="118">
        <v>13</v>
      </c>
      <c r="AF57" s="221">
        <v>2</v>
      </c>
      <c r="AG57" s="222"/>
      <c r="AH57" s="223">
        <v>51</v>
      </c>
      <c r="AI57" s="219" t="s">
        <v>542</v>
      </c>
      <c r="AJ57" s="219" t="s">
        <v>505</v>
      </c>
      <c r="AK57" s="219" t="s">
        <v>465</v>
      </c>
      <c r="AL57" s="219" t="s">
        <v>480</v>
      </c>
      <c r="AM57" s="219" t="s">
        <v>27</v>
      </c>
      <c r="AN57" s="220"/>
      <c r="AO57" s="220"/>
      <c r="AP57" s="118"/>
      <c r="AQ57" s="118"/>
    </row>
    <row r="58" spans="1:43" x14ac:dyDescent="0.25">
      <c r="A58" s="212">
        <v>52</v>
      </c>
      <c r="B58" s="213" t="s">
        <v>630</v>
      </c>
      <c r="C58" s="213" t="s">
        <v>505</v>
      </c>
      <c r="D58" s="213" t="s">
        <v>463</v>
      </c>
      <c r="E58" s="213" t="s">
        <v>631</v>
      </c>
      <c r="F58" s="213" t="s">
        <v>28</v>
      </c>
      <c r="G58" s="214">
        <v>63</v>
      </c>
      <c r="H58" s="214">
        <v>47</v>
      </c>
      <c r="I58" s="214">
        <v>3</v>
      </c>
      <c r="J58" s="214">
        <v>5</v>
      </c>
      <c r="L58" s="215">
        <v>52</v>
      </c>
      <c r="M58" s="216" t="s">
        <v>632</v>
      </c>
      <c r="N58" s="216" t="s">
        <v>505</v>
      </c>
      <c r="O58" s="216" t="s">
        <v>367</v>
      </c>
      <c r="P58" s="216" t="s">
        <v>633</v>
      </c>
      <c r="Q58" s="216" t="s">
        <v>40</v>
      </c>
      <c r="R58" s="217">
        <v>165</v>
      </c>
      <c r="S58" s="217">
        <v>192</v>
      </c>
      <c r="T58" s="217">
        <v>5</v>
      </c>
      <c r="U58" s="217">
        <v>14</v>
      </c>
      <c r="V58" s="100"/>
      <c r="W58" s="218">
        <v>52</v>
      </c>
      <c r="X58" s="219" t="s">
        <v>549</v>
      </c>
      <c r="Y58" s="219" t="s">
        <v>505</v>
      </c>
      <c r="Z58" s="219" t="s">
        <v>465</v>
      </c>
      <c r="AA58" s="219" t="s">
        <v>550</v>
      </c>
      <c r="AB58" s="219" t="s">
        <v>34</v>
      </c>
      <c r="AC58" s="220">
        <v>235</v>
      </c>
      <c r="AD58" s="220">
        <v>223</v>
      </c>
      <c r="AE58" s="118">
        <v>19</v>
      </c>
      <c r="AF58" s="221">
        <v>2</v>
      </c>
      <c r="AG58" s="222"/>
      <c r="AH58" s="223">
        <v>52</v>
      </c>
      <c r="AI58" s="219" t="s">
        <v>549</v>
      </c>
      <c r="AJ58" s="219" t="s">
        <v>505</v>
      </c>
      <c r="AK58" s="219" t="s">
        <v>465</v>
      </c>
      <c r="AL58" s="219" t="s">
        <v>550</v>
      </c>
      <c r="AM58" s="219" t="s">
        <v>34</v>
      </c>
      <c r="AN58" s="220"/>
      <c r="AO58" s="220"/>
      <c r="AP58" s="118"/>
      <c r="AQ58" s="118"/>
    </row>
    <row r="59" spans="1:43" x14ac:dyDescent="0.25">
      <c r="A59" s="212">
        <v>53</v>
      </c>
      <c r="B59" s="213" t="s">
        <v>634</v>
      </c>
      <c r="C59" s="213" t="s">
        <v>505</v>
      </c>
      <c r="D59" s="213" t="s">
        <v>463</v>
      </c>
      <c r="E59" s="213" t="s">
        <v>635</v>
      </c>
      <c r="F59" s="213" t="s">
        <v>32</v>
      </c>
      <c r="G59" s="214">
        <v>26</v>
      </c>
      <c r="H59" s="214">
        <v>49</v>
      </c>
      <c r="I59" s="214" t="s">
        <v>26</v>
      </c>
      <c r="J59" s="214">
        <v>2</v>
      </c>
      <c r="L59" s="215">
        <v>53</v>
      </c>
      <c r="M59" s="216" t="s">
        <v>636</v>
      </c>
      <c r="N59" s="216" t="s">
        <v>505</v>
      </c>
      <c r="O59" s="216" t="s">
        <v>367</v>
      </c>
      <c r="P59" s="216" t="s">
        <v>591</v>
      </c>
      <c r="Q59" s="216" t="s">
        <v>30</v>
      </c>
      <c r="R59" s="217">
        <v>54</v>
      </c>
      <c r="S59" s="217">
        <v>35</v>
      </c>
      <c r="T59" s="217">
        <v>1</v>
      </c>
      <c r="U59" s="217">
        <v>5</v>
      </c>
      <c r="V59" s="100"/>
      <c r="W59" s="218">
        <v>53</v>
      </c>
      <c r="X59" s="219" t="s">
        <v>632</v>
      </c>
      <c r="Y59" s="219" t="s">
        <v>505</v>
      </c>
      <c r="Z59" s="219" t="s">
        <v>367</v>
      </c>
      <c r="AA59" s="219" t="s">
        <v>633</v>
      </c>
      <c r="AB59" s="219" t="s">
        <v>40</v>
      </c>
      <c r="AC59" s="220">
        <v>182</v>
      </c>
      <c r="AD59" s="220">
        <v>185</v>
      </c>
      <c r="AE59" s="118">
        <v>5</v>
      </c>
      <c r="AF59" s="221">
        <v>15</v>
      </c>
      <c r="AG59" s="222"/>
      <c r="AH59" s="223">
        <v>53</v>
      </c>
      <c r="AI59" s="219" t="s">
        <v>632</v>
      </c>
      <c r="AJ59" s="219" t="s">
        <v>505</v>
      </c>
      <c r="AK59" s="219" t="s">
        <v>367</v>
      </c>
      <c r="AL59" s="219" t="s">
        <v>633</v>
      </c>
      <c r="AM59" s="219" t="s">
        <v>40</v>
      </c>
      <c r="AN59" s="220"/>
      <c r="AO59" s="220"/>
      <c r="AP59" s="118"/>
      <c r="AQ59" s="118"/>
    </row>
    <row r="60" spans="1:43" x14ac:dyDescent="0.25">
      <c r="A60" s="212">
        <v>54</v>
      </c>
      <c r="B60" s="213" t="s">
        <v>637</v>
      </c>
      <c r="C60" s="213" t="s">
        <v>505</v>
      </c>
      <c r="D60" s="213" t="s">
        <v>463</v>
      </c>
      <c r="E60" s="213" t="s">
        <v>638</v>
      </c>
      <c r="F60" s="213" t="s">
        <v>32</v>
      </c>
      <c r="G60" s="214">
        <v>37</v>
      </c>
      <c r="H60" s="214">
        <v>54</v>
      </c>
      <c r="I60" s="214">
        <v>2</v>
      </c>
      <c r="J60" s="214">
        <v>6</v>
      </c>
      <c r="L60" s="215">
        <v>54</v>
      </c>
      <c r="M60" s="216" t="s">
        <v>639</v>
      </c>
      <c r="N60" s="216" t="s">
        <v>505</v>
      </c>
      <c r="O60" s="216" t="s">
        <v>367</v>
      </c>
      <c r="P60" s="216" t="s">
        <v>640</v>
      </c>
      <c r="Q60" s="216" t="s">
        <v>31</v>
      </c>
      <c r="R60" s="217">
        <v>22</v>
      </c>
      <c r="S60" s="217">
        <v>25</v>
      </c>
      <c r="T60" s="217">
        <v>2</v>
      </c>
      <c r="U60" s="217">
        <v>3</v>
      </c>
      <c r="V60" s="100"/>
      <c r="W60" s="218">
        <v>54</v>
      </c>
      <c r="X60" s="219" t="s">
        <v>636</v>
      </c>
      <c r="Y60" s="219" t="s">
        <v>505</v>
      </c>
      <c r="Z60" s="219" t="s">
        <v>367</v>
      </c>
      <c r="AA60" s="219" t="s">
        <v>591</v>
      </c>
      <c r="AB60" s="219" t="s">
        <v>30</v>
      </c>
      <c r="AC60" s="220">
        <v>51</v>
      </c>
      <c r="AD60" s="220">
        <v>38</v>
      </c>
      <c r="AE60" s="118">
        <v>2</v>
      </c>
      <c r="AF60" s="221">
        <v>4</v>
      </c>
      <c r="AG60" s="222"/>
      <c r="AH60" s="223">
        <v>54</v>
      </c>
      <c r="AI60" s="219" t="s">
        <v>636</v>
      </c>
      <c r="AJ60" s="219" t="s">
        <v>505</v>
      </c>
      <c r="AK60" s="219" t="s">
        <v>367</v>
      </c>
      <c r="AL60" s="219" t="s">
        <v>591</v>
      </c>
      <c r="AM60" s="219" t="s">
        <v>30</v>
      </c>
      <c r="AN60" s="220"/>
      <c r="AO60" s="220"/>
      <c r="AP60" s="118"/>
      <c r="AQ60" s="118"/>
    </row>
    <row r="61" spans="1:43" x14ac:dyDescent="0.25">
      <c r="A61" s="212">
        <v>55</v>
      </c>
      <c r="B61" s="213" t="s">
        <v>641</v>
      </c>
      <c r="C61" s="213" t="s">
        <v>505</v>
      </c>
      <c r="D61" s="213" t="s">
        <v>463</v>
      </c>
      <c r="E61" s="213" t="s">
        <v>642</v>
      </c>
      <c r="F61" s="213" t="s">
        <v>32</v>
      </c>
      <c r="G61" s="214">
        <v>64</v>
      </c>
      <c r="H61" s="214">
        <v>55</v>
      </c>
      <c r="I61" s="214">
        <v>3</v>
      </c>
      <c r="J61" s="214">
        <v>6</v>
      </c>
      <c r="L61" s="215">
        <v>55</v>
      </c>
      <c r="M61" s="216" t="s">
        <v>643</v>
      </c>
      <c r="N61" s="216" t="s">
        <v>505</v>
      </c>
      <c r="O61" s="216" t="s">
        <v>367</v>
      </c>
      <c r="P61" s="216" t="s">
        <v>522</v>
      </c>
      <c r="Q61" s="216" t="s">
        <v>31</v>
      </c>
      <c r="R61" s="217">
        <v>108</v>
      </c>
      <c r="S61" s="217">
        <v>80</v>
      </c>
      <c r="T61" s="217">
        <v>6</v>
      </c>
      <c r="U61" s="217">
        <v>7</v>
      </c>
      <c r="V61" s="100"/>
      <c r="W61" s="218">
        <v>55</v>
      </c>
      <c r="X61" s="219" t="s">
        <v>639</v>
      </c>
      <c r="Y61" s="219" t="s">
        <v>505</v>
      </c>
      <c r="Z61" s="219" t="s">
        <v>367</v>
      </c>
      <c r="AA61" s="219" t="s">
        <v>640</v>
      </c>
      <c r="AB61" s="219" t="s">
        <v>31</v>
      </c>
      <c r="AC61" s="220">
        <v>17</v>
      </c>
      <c r="AD61" s="220">
        <v>19</v>
      </c>
      <c r="AE61" s="118">
        <v>2</v>
      </c>
      <c r="AF61" s="221">
        <v>3</v>
      </c>
      <c r="AG61" s="222"/>
      <c r="AH61" s="223">
        <v>55</v>
      </c>
      <c r="AI61" s="219" t="s">
        <v>639</v>
      </c>
      <c r="AJ61" s="219" t="s">
        <v>505</v>
      </c>
      <c r="AK61" s="219" t="s">
        <v>367</v>
      </c>
      <c r="AL61" s="219" t="s">
        <v>640</v>
      </c>
      <c r="AM61" s="219" t="s">
        <v>31</v>
      </c>
      <c r="AN61" s="220"/>
      <c r="AO61" s="220"/>
      <c r="AP61" s="118"/>
      <c r="AQ61" s="118"/>
    </row>
    <row r="62" spans="1:43" x14ac:dyDescent="0.25">
      <c r="A62" s="212">
        <v>56</v>
      </c>
      <c r="B62" s="213" t="s">
        <v>644</v>
      </c>
      <c r="C62" s="213" t="s">
        <v>505</v>
      </c>
      <c r="D62" s="213" t="s">
        <v>463</v>
      </c>
      <c r="E62" s="213" t="s">
        <v>645</v>
      </c>
      <c r="F62" s="213" t="s">
        <v>32</v>
      </c>
      <c r="G62" s="214">
        <v>39</v>
      </c>
      <c r="H62" s="214">
        <v>42</v>
      </c>
      <c r="I62" s="214">
        <v>4</v>
      </c>
      <c r="J62" s="214">
        <v>5</v>
      </c>
      <c r="L62" s="215">
        <v>56</v>
      </c>
      <c r="M62" s="216" t="s">
        <v>646</v>
      </c>
      <c r="N62" s="216" t="s">
        <v>505</v>
      </c>
      <c r="O62" s="216" t="s">
        <v>367</v>
      </c>
      <c r="P62" s="216" t="s">
        <v>32</v>
      </c>
      <c r="Q62" s="216" t="s">
        <v>32</v>
      </c>
      <c r="R62" s="217">
        <v>72</v>
      </c>
      <c r="S62" s="217">
        <v>71</v>
      </c>
      <c r="T62" s="217">
        <v>4</v>
      </c>
      <c r="U62" s="217">
        <v>6</v>
      </c>
      <c r="V62" s="100"/>
      <c r="W62" s="218">
        <v>56</v>
      </c>
      <c r="X62" s="219" t="s">
        <v>643</v>
      </c>
      <c r="Y62" s="219" t="s">
        <v>505</v>
      </c>
      <c r="Z62" s="219" t="s">
        <v>367</v>
      </c>
      <c r="AA62" s="219" t="s">
        <v>522</v>
      </c>
      <c r="AB62" s="219" t="s">
        <v>31</v>
      </c>
      <c r="AC62" s="220">
        <v>102</v>
      </c>
      <c r="AD62" s="220">
        <v>105</v>
      </c>
      <c r="AE62" s="118">
        <v>6</v>
      </c>
      <c r="AF62" s="221">
        <v>6</v>
      </c>
      <c r="AG62" s="222"/>
      <c r="AH62" s="223">
        <v>56</v>
      </c>
      <c r="AI62" s="219" t="s">
        <v>643</v>
      </c>
      <c r="AJ62" s="219" t="s">
        <v>505</v>
      </c>
      <c r="AK62" s="219" t="s">
        <v>367</v>
      </c>
      <c r="AL62" s="219" t="s">
        <v>522</v>
      </c>
      <c r="AM62" s="219" t="s">
        <v>31</v>
      </c>
      <c r="AN62" s="220"/>
      <c r="AO62" s="220"/>
      <c r="AP62" s="118"/>
      <c r="AQ62" s="118"/>
    </row>
    <row r="63" spans="1:43" x14ac:dyDescent="0.25">
      <c r="A63" s="212">
        <v>57</v>
      </c>
      <c r="B63" s="213" t="s">
        <v>647</v>
      </c>
      <c r="C63" s="213" t="s">
        <v>505</v>
      </c>
      <c r="D63" s="213" t="s">
        <v>463</v>
      </c>
      <c r="E63" s="213" t="s">
        <v>648</v>
      </c>
      <c r="F63" s="213" t="s">
        <v>32</v>
      </c>
      <c r="G63" s="214">
        <v>69</v>
      </c>
      <c r="H63" s="214">
        <v>63</v>
      </c>
      <c r="I63" s="214">
        <v>3</v>
      </c>
      <c r="J63" s="214">
        <v>6</v>
      </c>
      <c r="L63" s="215">
        <v>57</v>
      </c>
      <c r="M63" s="216" t="s">
        <v>649</v>
      </c>
      <c r="N63" s="216" t="s">
        <v>505</v>
      </c>
      <c r="O63" s="216" t="s">
        <v>367</v>
      </c>
      <c r="P63" s="216" t="s">
        <v>599</v>
      </c>
      <c r="Q63" s="216" t="s">
        <v>30</v>
      </c>
      <c r="R63" s="217">
        <v>207</v>
      </c>
      <c r="S63" s="217">
        <v>184</v>
      </c>
      <c r="T63" s="217">
        <v>5</v>
      </c>
      <c r="U63" s="217">
        <v>9</v>
      </c>
      <c r="V63" s="100"/>
      <c r="W63" s="218">
        <v>57</v>
      </c>
      <c r="X63" s="219" t="s">
        <v>646</v>
      </c>
      <c r="Y63" s="219" t="s">
        <v>505</v>
      </c>
      <c r="Z63" s="219" t="s">
        <v>367</v>
      </c>
      <c r="AA63" s="219" t="s">
        <v>32</v>
      </c>
      <c r="AB63" s="219" t="s">
        <v>32</v>
      </c>
      <c r="AC63" s="220">
        <v>70</v>
      </c>
      <c r="AD63" s="220">
        <v>68</v>
      </c>
      <c r="AE63" s="118">
        <v>4</v>
      </c>
      <c r="AF63" s="221">
        <v>5</v>
      </c>
      <c r="AG63" s="222"/>
      <c r="AH63" s="223">
        <v>57</v>
      </c>
      <c r="AI63" s="219" t="s">
        <v>646</v>
      </c>
      <c r="AJ63" s="219" t="s">
        <v>505</v>
      </c>
      <c r="AK63" s="219" t="s">
        <v>367</v>
      </c>
      <c r="AL63" s="219" t="s">
        <v>32</v>
      </c>
      <c r="AM63" s="219" t="s">
        <v>32</v>
      </c>
      <c r="AN63" s="220"/>
      <c r="AO63" s="220"/>
      <c r="AP63" s="118"/>
      <c r="AQ63" s="118"/>
    </row>
    <row r="64" spans="1:43" x14ac:dyDescent="0.25">
      <c r="A64" s="212">
        <v>58</v>
      </c>
      <c r="B64" s="213" t="s">
        <v>650</v>
      </c>
      <c r="C64" s="213" t="s">
        <v>505</v>
      </c>
      <c r="D64" s="213" t="s">
        <v>463</v>
      </c>
      <c r="E64" s="213" t="s">
        <v>32</v>
      </c>
      <c r="F64" s="213" t="s">
        <v>32</v>
      </c>
      <c r="G64" s="214">
        <v>80</v>
      </c>
      <c r="H64" s="214">
        <v>65</v>
      </c>
      <c r="I64" s="214">
        <v>3</v>
      </c>
      <c r="J64" s="214">
        <v>6</v>
      </c>
      <c r="L64" s="215">
        <v>58</v>
      </c>
      <c r="M64" s="216" t="s">
        <v>651</v>
      </c>
      <c r="N64" s="216" t="s">
        <v>505</v>
      </c>
      <c r="O64" s="216" t="s">
        <v>367</v>
      </c>
      <c r="P64" s="216" t="s">
        <v>524</v>
      </c>
      <c r="Q64" s="216" t="s">
        <v>27</v>
      </c>
      <c r="R64" s="217">
        <v>78</v>
      </c>
      <c r="S64" s="217">
        <v>89</v>
      </c>
      <c r="T64" s="217">
        <v>3</v>
      </c>
      <c r="U64" s="217">
        <v>5</v>
      </c>
      <c r="V64" s="100"/>
      <c r="W64" s="218">
        <v>58</v>
      </c>
      <c r="X64" s="219" t="s">
        <v>649</v>
      </c>
      <c r="Y64" s="219" t="s">
        <v>505</v>
      </c>
      <c r="Z64" s="219" t="s">
        <v>367</v>
      </c>
      <c r="AA64" s="219" t="s">
        <v>599</v>
      </c>
      <c r="AB64" s="219" t="s">
        <v>30</v>
      </c>
      <c r="AC64" s="220">
        <v>219</v>
      </c>
      <c r="AD64" s="220">
        <v>203</v>
      </c>
      <c r="AE64" s="118">
        <v>5</v>
      </c>
      <c r="AF64" s="221">
        <v>8</v>
      </c>
      <c r="AG64" s="222"/>
      <c r="AH64" s="223">
        <v>58</v>
      </c>
      <c r="AI64" s="219" t="s">
        <v>649</v>
      </c>
      <c r="AJ64" s="219" t="s">
        <v>505</v>
      </c>
      <c r="AK64" s="219" t="s">
        <v>367</v>
      </c>
      <c r="AL64" s="219" t="s">
        <v>599</v>
      </c>
      <c r="AM64" s="219" t="s">
        <v>30</v>
      </c>
      <c r="AN64" s="220"/>
      <c r="AO64" s="220"/>
      <c r="AP64" s="118"/>
      <c r="AQ64" s="118"/>
    </row>
    <row r="65" spans="1:43" x14ac:dyDescent="0.25">
      <c r="A65" s="212">
        <v>59</v>
      </c>
      <c r="B65" s="213" t="s">
        <v>652</v>
      </c>
      <c r="C65" s="213" t="s">
        <v>505</v>
      </c>
      <c r="D65" s="213" t="s">
        <v>463</v>
      </c>
      <c r="E65" s="213" t="s">
        <v>653</v>
      </c>
      <c r="F65" s="213" t="s">
        <v>32</v>
      </c>
      <c r="G65" s="214">
        <v>68</v>
      </c>
      <c r="H65" s="214">
        <v>75</v>
      </c>
      <c r="I65" s="214">
        <v>4</v>
      </c>
      <c r="J65" s="214">
        <v>4</v>
      </c>
      <c r="L65" s="215">
        <v>59</v>
      </c>
      <c r="M65" s="216" t="s">
        <v>654</v>
      </c>
      <c r="N65" s="216" t="s">
        <v>505</v>
      </c>
      <c r="O65" s="216" t="s">
        <v>367</v>
      </c>
      <c r="P65" s="216" t="s">
        <v>655</v>
      </c>
      <c r="Q65" s="216" t="s">
        <v>32</v>
      </c>
      <c r="R65" s="217">
        <v>39</v>
      </c>
      <c r="S65" s="217">
        <v>27</v>
      </c>
      <c r="T65" s="217">
        <v>2</v>
      </c>
      <c r="U65" s="217">
        <v>5</v>
      </c>
      <c r="V65" s="100"/>
      <c r="W65" s="218">
        <v>59</v>
      </c>
      <c r="X65" s="219" t="s">
        <v>651</v>
      </c>
      <c r="Y65" s="219" t="s">
        <v>505</v>
      </c>
      <c r="Z65" s="219" t="s">
        <v>367</v>
      </c>
      <c r="AA65" s="219" t="s">
        <v>524</v>
      </c>
      <c r="AB65" s="219" t="s">
        <v>27</v>
      </c>
      <c r="AC65" s="220">
        <v>78</v>
      </c>
      <c r="AD65" s="220">
        <v>89</v>
      </c>
      <c r="AE65" s="118">
        <v>3</v>
      </c>
      <c r="AF65" s="221">
        <v>5</v>
      </c>
      <c r="AG65" s="222"/>
      <c r="AH65" s="223">
        <v>59</v>
      </c>
      <c r="AI65" s="219" t="s">
        <v>651</v>
      </c>
      <c r="AJ65" s="219" t="s">
        <v>505</v>
      </c>
      <c r="AK65" s="219" t="s">
        <v>367</v>
      </c>
      <c r="AL65" s="219" t="s">
        <v>524</v>
      </c>
      <c r="AM65" s="219" t="s">
        <v>27</v>
      </c>
      <c r="AN65" s="220"/>
      <c r="AO65" s="220"/>
      <c r="AP65" s="118"/>
      <c r="AQ65" s="118"/>
    </row>
    <row r="66" spans="1:43" x14ac:dyDescent="0.25">
      <c r="A66" s="212">
        <v>60</v>
      </c>
      <c r="B66" s="213" t="s">
        <v>656</v>
      </c>
      <c r="C66" s="213" t="s">
        <v>505</v>
      </c>
      <c r="D66" s="213" t="s">
        <v>463</v>
      </c>
      <c r="E66" s="213" t="s">
        <v>657</v>
      </c>
      <c r="F66" s="213" t="s">
        <v>32</v>
      </c>
      <c r="G66" s="214">
        <v>72</v>
      </c>
      <c r="H66" s="214">
        <v>59</v>
      </c>
      <c r="I66" s="214">
        <v>2</v>
      </c>
      <c r="J66" s="214">
        <v>6</v>
      </c>
      <c r="L66" s="215">
        <v>60</v>
      </c>
      <c r="M66" s="216" t="s">
        <v>658</v>
      </c>
      <c r="N66" s="216" t="s">
        <v>505</v>
      </c>
      <c r="O66" s="216" t="s">
        <v>367</v>
      </c>
      <c r="P66" s="216" t="s">
        <v>659</v>
      </c>
      <c r="Q66" s="216" t="s">
        <v>36</v>
      </c>
      <c r="R66" s="217">
        <v>53</v>
      </c>
      <c r="S66" s="217">
        <v>49</v>
      </c>
      <c r="T66" s="217">
        <v>3</v>
      </c>
      <c r="U66" s="217">
        <v>4</v>
      </c>
      <c r="V66" s="100"/>
      <c r="W66" s="218">
        <v>60</v>
      </c>
      <c r="X66" s="219" t="s">
        <v>654</v>
      </c>
      <c r="Y66" s="219" t="s">
        <v>505</v>
      </c>
      <c r="Z66" s="219" t="s">
        <v>367</v>
      </c>
      <c r="AA66" s="219" t="s">
        <v>655</v>
      </c>
      <c r="AB66" s="219" t="s">
        <v>32</v>
      </c>
      <c r="AC66" s="220">
        <v>33</v>
      </c>
      <c r="AD66" s="220">
        <v>31</v>
      </c>
      <c r="AE66" s="118">
        <v>2</v>
      </c>
      <c r="AF66" s="221">
        <v>4</v>
      </c>
      <c r="AG66" s="222"/>
      <c r="AH66" s="223">
        <v>60</v>
      </c>
      <c r="AI66" s="219" t="s">
        <v>654</v>
      </c>
      <c r="AJ66" s="219" t="s">
        <v>505</v>
      </c>
      <c r="AK66" s="219" t="s">
        <v>367</v>
      </c>
      <c r="AL66" s="219" t="s">
        <v>655</v>
      </c>
      <c r="AM66" s="219" t="s">
        <v>32</v>
      </c>
      <c r="AN66" s="220"/>
      <c r="AO66" s="220"/>
      <c r="AP66" s="118"/>
      <c r="AQ66" s="118"/>
    </row>
    <row r="67" spans="1:43" x14ac:dyDescent="0.25">
      <c r="A67" s="212">
        <v>61</v>
      </c>
      <c r="B67" s="213" t="s">
        <v>660</v>
      </c>
      <c r="C67" s="213" t="s">
        <v>505</v>
      </c>
      <c r="D67" s="213" t="s">
        <v>463</v>
      </c>
      <c r="E67" s="213" t="s">
        <v>661</v>
      </c>
      <c r="F67" s="213" t="s">
        <v>32</v>
      </c>
      <c r="G67" s="214">
        <v>73</v>
      </c>
      <c r="H67" s="214">
        <v>83</v>
      </c>
      <c r="I67" s="214">
        <v>3</v>
      </c>
      <c r="J67" s="214">
        <v>6</v>
      </c>
      <c r="L67" s="215">
        <v>61</v>
      </c>
      <c r="M67" s="216" t="s">
        <v>662</v>
      </c>
      <c r="N67" s="216" t="s">
        <v>505</v>
      </c>
      <c r="O67" s="216" t="s">
        <v>367</v>
      </c>
      <c r="P67" s="216" t="s">
        <v>40</v>
      </c>
      <c r="Q67" s="216" t="s">
        <v>40</v>
      </c>
      <c r="R67" s="217">
        <v>123</v>
      </c>
      <c r="S67" s="217">
        <v>110</v>
      </c>
      <c r="T67" s="217">
        <v>4</v>
      </c>
      <c r="U67" s="217">
        <v>9</v>
      </c>
      <c r="V67" s="100"/>
      <c r="W67" s="218">
        <v>61</v>
      </c>
      <c r="X67" s="219" t="s">
        <v>658</v>
      </c>
      <c r="Y67" s="219" t="s">
        <v>505</v>
      </c>
      <c r="Z67" s="219" t="s">
        <v>367</v>
      </c>
      <c r="AA67" s="219" t="s">
        <v>659</v>
      </c>
      <c r="AB67" s="219" t="s">
        <v>36</v>
      </c>
      <c r="AC67" s="220">
        <v>52</v>
      </c>
      <c r="AD67" s="220">
        <v>48</v>
      </c>
      <c r="AE67" s="118">
        <v>2</v>
      </c>
      <c r="AF67" s="221">
        <v>4</v>
      </c>
      <c r="AG67" s="222"/>
      <c r="AH67" s="223">
        <v>61</v>
      </c>
      <c r="AI67" s="219" t="s">
        <v>658</v>
      </c>
      <c r="AJ67" s="219" t="s">
        <v>505</v>
      </c>
      <c r="AK67" s="219" t="s">
        <v>367</v>
      </c>
      <c r="AL67" s="219" t="s">
        <v>659</v>
      </c>
      <c r="AM67" s="219" t="s">
        <v>36</v>
      </c>
      <c r="AN67" s="220"/>
      <c r="AO67" s="220"/>
      <c r="AP67" s="118"/>
      <c r="AQ67" s="118"/>
    </row>
    <row r="68" spans="1:43" x14ac:dyDescent="0.25">
      <c r="A68" s="212">
        <v>62</v>
      </c>
      <c r="B68" s="213" t="s">
        <v>663</v>
      </c>
      <c r="C68" s="213" t="s">
        <v>505</v>
      </c>
      <c r="D68" s="213" t="s">
        <v>463</v>
      </c>
      <c r="E68" s="213" t="s">
        <v>483</v>
      </c>
      <c r="F68" s="213" t="s">
        <v>32</v>
      </c>
      <c r="G68" s="214">
        <v>60</v>
      </c>
      <c r="H68" s="214">
        <v>50</v>
      </c>
      <c r="I68" s="214">
        <v>2</v>
      </c>
      <c r="J68" s="214">
        <v>4</v>
      </c>
      <c r="L68" s="215">
        <v>62</v>
      </c>
      <c r="M68" s="216" t="s">
        <v>664</v>
      </c>
      <c r="N68" s="216" t="s">
        <v>505</v>
      </c>
      <c r="O68" s="216" t="s">
        <v>367</v>
      </c>
      <c r="P68" s="216" t="s">
        <v>665</v>
      </c>
      <c r="Q68" s="216" t="s">
        <v>29</v>
      </c>
      <c r="R68" s="217">
        <v>71</v>
      </c>
      <c r="S68" s="217">
        <v>66</v>
      </c>
      <c r="T68" s="217">
        <v>3</v>
      </c>
      <c r="U68" s="217">
        <v>8</v>
      </c>
      <c r="V68" s="100"/>
      <c r="W68" s="218">
        <v>62</v>
      </c>
      <c r="X68" s="219" t="s">
        <v>662</v>
      </c>
      <c r="Y68" s="219" t="s">
        <v>505</v>
      </c>
      <c r="Z68" s="219" t="s">
        <v>367</v>
      </c>
      <c r="AA68" s="219" t="s">
        <v>40</v>
      </c>
      <c r="AB68" s="219" t="s">
        <v>40</v>
      </c>
      <c r="AC68" s="220">
        <v>135</v>
      </c>
      <c r="AD68" s="220">
        <v>112</v>
      </c>
      <c r="AE68" s="118">
        <v>4</v>
      </c>
      <c r="AF68" s="221">
        <v>10</v>
      </c>
      <c r="AG68" s="222"/>
      <c r="AH68" s="223">
        <v>62</v>
      </c>
      <c r="AI68" s="219" t="s">
        <v>662</v>
      </c>
      <c r="AJ68" s="219" t="s">
        <v>505</v>
      </c>
      <c r="AK68" s="219" t="s">
        <v>367</v>
      </c>
      <c r="AL68" s="219" t="s">
        <v>40</v>
      </c>
      <c r="AM68" s="219" t="s">
        <v>40</v>
      </c>
      <c r="AN68" s="220"/>
      <c r="AO68" s="220"/>
      <c r="AP68" s="118"/>
      <c r="AQ68" s="118"/>
    </row>
    <row r="69" spans="1:43" x14ac:dyDescent="0.25">
      <c r="A69" s="212">
        <v>63</v>
      </c>
      <c r="B69" s="213" t="s">
        <v>666</v>
      </c>
      <c r="C69" s="213" t="s">
        <v>505</v>
      </c>
      <c r="D69" s="213" t="s">
        <v>463</v>
      </c>
      <c r="E69" s="213" t="s">
        <v>645</v>
      </c>
      <c r="F69" s="213" t="s">
        <v>32</v>
      </c>
      <c r="G69" s="214">
        <v>115</v>
      </c>
      <c r="H69" s="214">
        <v>66</v>
      </c>
      <c r="I69" s="214">
        <v>4</v>
      </c>
      <c r="J69" s="214">
        <v>3</v>
      </c>
      <c r="L69" s="215">
        <v>63</v>
      </c>
      <c r="M69" s="216" t="s">
        <v>667</v>
      </c>
      <c r="N69" s="216" t="s">
        <v>505</v>
      </c>
      <c r="O69" s="216" t="s">
        <v>367</v>
      </c>
      <c r="P69" s="216" t="s">
        <v>554</v>
      </c>
      <c r="Q69" s="216" t="s">
        <v>34</v>
      </c>
      <c r="R69" s="217">
        <v>57</v>
      </c>
      <c r="S69" s="217">
        <v>52</v>
      </c>
      <c r="T69" s="217">
        <v>3</v>
      </c>
      <c r="U69" s="217">
        <v>5</v>
      </c>
      <c r="V69" s="100"/>
      <c r="W69" s="218">
        <v>63</v>
      </c>
      <c r="X69" s="219" t="s">
        <v>664</v>
      </c>
      <c r="Y69" s="219" t="s">
        <v>505</v>
      </c>
      <c r="Z69" s="219" t="s">
        <v>367</v>
      </c>
      <c r="AA69" s="219" t="s">
        <v>665</v>
      </c>
      <c r="AB69" s="219" t="s">
        <v>29</v>
      </c>
      <c r="AC69" s="220">
        <v>73</v>
      </c>
      <c r="AD69" s="220">
        <v>63</v>
      </c>
      <c r="AE69" s="118">
        <v>3</v>
      </c>
      <c r="AF69" s="221">
        <v>8</v>
      </c>
      <c r="AG69" s="222"/>
      <c r="AH69" s="223">
        <v>63</v>
      </c>
      <c r="AI69" s="219" t="s">
        <v>664</v>
      </c>
      <c r="AJ69" s="219" t="s">
        <v>505</v>
      </c>
      <c r="AK69" s="219" t="s">
        <v>367</v>
      </c>
      <c r="AL69" s="219" t="s">
        <v>665</v>
      </c>
      <c r="AM69" s="219" t="s">
        <v>29</v>
      </c>
      <c r="AN69" s="220"/>
      <c r="AO69" s="220"/>
      <c r="AP69" s="118"/>
      <c r="AQ69" s="118"/>
    </row>
    <row r="70" spans="1:43" x14ac:dyDescent="0.25">
      <c r="A70" s="212">
        <v>64</v>
      </c>
      <c r="B70" s="213" t="s">
        <v>668</v>
      </c>
      <c r="C70" s="213" t="s">
        <v>505</v>
      </c>
      <c r="D70" s="213" t="s">
        <v>463</v>
      </c>
      <c r="E70" s="213" t="s">
        <v>483</v>
      </c>
      <c r="F70" s="213" t="s">
        <v>32</v>
      </c>
      <c r="G70" s="214">
        <v>84</v>
      </c>
      <c r="H70" s="214">
        <v>72</v>
      </c>
      <c r="I70" s="214">
        <v>3</v>
      </c>
      <c r="J70" s="214">
        <v>7</v>
      </c>
      <c r="L70" s="215">
        <v>64</v>
      </c>
      <c r="M70" s="216" t="s">
        <v>669</v>
      </c>
      <c r="N70" s="216" t="s">
        <v>505</v>
      </c>
      <c r="O70" s="216" t="s">
        <v>367</v>
      </c>
      <c r="P70" s="216" t="s">
        <v>488</v>
      </c>
      <c r="Q70" s="216" t="s">
        <v>40</v>
      </c>
      <c r="R70" s="217">
        <v>83</v>
      </c>
      <c r="S70" s="217">
        <v>68</v>
      </c>
      <c r="T70" s="217">
        <v>5</v>
      </c>
      <c r="U70" s="217">
        <v>3</v>
      </c>
      <c r="V70" s="100"/>
      <c r="W70" s="218">
        <v>64</v>
      </c>
      <c r="X70" s="219" t="s">
        <v>667</v>
      </c>
      <c r="Y70" s="219" t="s">
        <v>505</v>
      </c>
      <c r="Z70" s="219" t="s">
        <v>367</v>
      </c>
      <c r="AA70" s="219" t="s">
        <v>554</v>
      </c>
      <c r="AB70" s="219" t="s">
        <v>34</v>
      </c>
      <c r="AC70" s="220">
        <v>58</v>
      </c>
      <c r="AD70" s="220">
        <v>53</v>
      </c>
      <c r="AE70" s="118">
        <v>3</v>
      </c>
      <c r="AF70" s="221">
        <v>4</v>
      </c>
      <c r="AG70" s="222"/>
      <c r="AH70" s="223">
        <v>64</v>
      </c>
      <c r="AI70" s="219" t="s">
        <v>667</v>
      </c>
      <c r="AJ70" s="219" t="s">
        <v>505</v>
      </c>
      <c r="AK70" s="219" t="s">
        <v>367</v>
      </c>
      <c r="AL70" s="219" t="s">
        <v>554</v>
      </c>
      <c r="AM70" s="219" t="s">
        <v>34</v>
      </c>
      <c r="AN70" s="220"/>
      <c r="AO70" s="220"/>
      <c r="AP70" s="118"/>
      <c r="AQ70" s="118"/>
    </row>
    <row r="71" spans="1:43" x14ac:dyDescent="0.25">
      <c r="A71" s="212">
        <v>65</v>
      </c>
      <c r="B71" s="213" t="s">
        <v>580</v>
      </c>
      <c r="C71" s="213" t="s">
        <v>505</v>
      </c>
      <c r="D71" s="213" t="s">
        <v>463</v>
      </c>
      <c r="E71" s="213" t="s">
        <v>655</v>
      </c>
      <c r="F71" s="213" t="s">
        <v>32</v>
      </c>
      <c r="G71" s="214">
        <v>41</v>
      </c>
      <c r="H71" s="214">
        <v>26</v>
      </c>
      <c r="I71" s="214">
        <v>2</v>
      </c>
      <c r="J71" s="214">
        <v>5</v>
      </c>
      <c r="L71" s="215">
        <v>65</v>
      </c>
      <c r="M71" s="216" t="s">
        <v>670</v>
      </c>
      <c r="N71" s="216" t="s">
        <v>505</v>
      </c>
      <c r="O71" s="216" t="s">
        <v>367</v>
      </c>
      <c r="P71" s="216" t="s">
        <v>488</v>
      </c>
      <c r="Q71" s="216" t="s">
        <v>40</v>
      </c>
      <c r="R71" s="217">
        <v>73</v>
      </c>
      <c r="S71" s="217">
        <v>74</v>
      </c>
      <c r="T71" s="217">
        <v>4</v>
      </c>
      <c r="U71" s="217">
        <v>5</v>
      </c>
      <c r="V71" s="100"/>
      <c r="W71" s="218">
        <v>65</v>
      </c>
      <c r="X71" s="219" t="s">
        <v>669</v>
      </c>
      <c r="Y71" s="219" t="s">
        <v>505</v>
      </c>
      <c r="Z71" s="219" t="s">
        <v>367</v>
      </c>
      <c r="AA71" s="219" t="s">
        <v>488</v>
      </c>
      <c r="AB71" s="219" t="s">
        <v>40</v>
      </c>
      <c r="AC71" s="220">
        <v>87</v>
      </c>
      <c r="AD71" s="220">
        <v>66</v>
      </c>
      <c r="AE71" s="118">
        <v>5</v>
      </c>
      <c r="AF71" s="221">
        <v>3</v>
      </c>
      <c r="AG71" s="222"/>
      <c r="AH71" s="223">
        <v>65</v>
      </c>
      <c r="AI71" s="219" t="s">
        <v>669</v>
      </c>
      <c r="AJ71" s="219" t="s">
        <v>505</v>
      </c>
      <c r="AK71" s="219" t="s">
        <v>367</v>
      </c>
      <c r="AL71" s="219" t="s">
        <v>488</v>
      </c>
      <c r="AM71" s="219" t="s">
        <v>40</v>
      </c>
      <c r="AN71" s="220"/>
      <c r="AO71" s="220"/>
      <c r="AP71" s="118"/>
      <c r="AQ71" s="118"/>
    </row>
    <row r="72" spans="1:43" x14ac:dyDescent="0.25">
      <c r="A72" s="212">
        <v>66</v>
      </c>
      <c r="B72" s="213" t="s">
        <v>671</v>
      </c>
      <c r="C72" s="213" t="s">
        <v>505</v>
      </c>
      <c r="D72" s="213" t="s">
        <v>463</v>
      </c>
      <c r="E72" s="213" t="s">
        <v>672</v>
      </c>
      <c r="F72" s="213" t="s">
        <v>32</v>
      </c>
      <c r="G72" s="214">
        <v>52</v>
      </c>
      <c r="H72" s="214">
        <v>48</v>
      </c>
      <c r="I72" s="214">
        <v>3</v>
      </c>
      <c r="J72" s="214">
        <v>6</v>
      </c>
      <c r="L72" s="215">
        <v>66</v>
      </c>
      <c r="M72" s="216" t="s">
        <v>673</v>
      </c>
      <c r="N72" s="216" t="s">
        <v>505</v>
      </c>
      <c r="O72" s="216" t="s">
        <v>367</v>
      </c>
      <c r="P72" s="216" t="s">
        <v>653</v>
      </c>
      <c r="Q72" s="216" t="s">
        <v>32</v>
      </c>
      <c r="R72" s="217">
        <v>71</v>
      </c>
      <c r="S72" s="217">
        <v>76</v>
      </c>
      <c r="T72" s="217">
        <v>4</v>
      </c>
      <c r="U72" s="217">
        <v>5</v>
      </c>
      <c r="V72" s="100"/>
      <c r="W72" s="218">
        <v>66</v>
      </c>
      <c r="X72" s="219" t="s">
        <v>670</v>
      </c>
      <c r="Y72" s="219" t="s">
        <v>505</v>
      </c>
      <c r="Z72" s="219" t="s">
        <v>367</v>
      </c>
      <c r="AA72" s="219" t="s">
        <v>488</v>
      </c>
      <c r="AB72" s="219" t="s">
        <v>40</v>
      </c>
      <c r="AC72" s="220">
        <v>80</v>
      </c>
      <c r="AD72" s="220">
        <v>73</v>
      </c>
      <c r="AE72" s="118">
        <v>3</v>
      </c>
      <c r="AF72" s="221">
        <v>5</v>
      </c>
      <c r="AG72" s="222"/>
      <c r="AH72" s="223">
        <v>66</v>
      </c>
      <c r="AI72" s="219" t="s">
        <v>670</v>
      </c>
      <c r="AJ72" s="219" t="s">
        <v>505</v>
      </c>
      <c r="AK72" s="219" t="s">
        <v>367</v>
      </c>
      <c r="AL72" s="219" t="s">
        <v>488</v>
      </c>
      <c r="AM72" s="219" t="s">
        <v>40</v>
      </c>
      <c r="AN72" s="220"/>
      <c r="AO72" s="220"/>
      <c r="AP72" s="118"/>
      <c r="AQ72" s="118"/>
    </row>
    <row r="73" spans="1:43" x14ac:dyDescent="0.25">
      <c r="A73" s="212">
        <v>67</v>
      </c>
      <c r="B73" s="213" t="s">
        <v>674</v>
      </c>
      <c r="C73" s="213" t="s">
        <v>505</v>
      </c>
      <c r="D73" s="213" t="s">
        <v>463</v>
      </c>
      <c r="E73" s="213" t="s">
        <v>675</v>
      </c>
      <c r="F73" s="213" t="s">
        <v>32</v>
      </c>
      <c r="G73" s="214">
        <v>79</v>
      </c>
      <c r="H73" s="214">
        <v>67</v>
      </c>
      <c r="I73" s="214">
        <v>4</v>
      </c>
      <c r="J73" s="214">
        <v>4</v>
      </c>
      <c r="L73" s="215">
        <v>67</v>
      </c>
      <c r="M73" s="216" t="s">
        <v>676</v>
      </c>
      <c r="N73" s="216" t="s">
        <v>505</v>
      </c>
      <c r="O73" s="216" t="s">
        <v>367</v>
      </c>
      <c r="P73" s="216" t="s">
        <v>657</v>
      </c>
      <c r="Q73" s="216" t="s">
        <v>32</v>
      </c>
      <c r="R73" s="217">
        <v>72</v>
      </c>
      <c r="S73" s="217">
        <v>58</v>
      </c>
      <c r="T73" s="217">
        <v>2</v>
      </c>
      <c r="U73" s="217">
        <v>6</v>
      </c>
      <c r="V73" s="100"/>
      <c r="W73" s="218">
        <v>67</v>
      </c>
      <c r="X73" s="219" t="s">
        <v>673</v>
      </c>
      <c r="Y73" s="219" t="s">
        <v>505</v>
      </c>
      <c r="Z73" s="219" t="s">
        <v>367</v>
      </c>
      <c r="AA73" s="219" t="s">
        <v>653</v>
      </c>
      <c r="AB73" s="219" t="s">
        <v>32</v>
      </c>
      <c r="AC73" s="220">
        <v>65</v>
      </c>
      <c r="AD73" s="220">
        <v>75</v>
      </c>
      <c r="AE73" s="118">
        <v>3</v>
      </c>
      <c r="AF73" s="221">
        <v>4</v>
      </c>
      <c r="AG73" s="222"/>
      <c r="AH73" s="223">
        <v>67</v>
      </c>
      <c r="AI73" s="219" t="s">
        <v>673</v>
      </c>
      <c r="AJ73" s="219" t="s">
        <v>505</v>
      </c>
      <c r="AK73" s="219" t="s">
        <v>367</v>
      </c>
      <c r="AL73" s="219" t="s">
        <v>653</v>
      </c>
      <c r="AM73" s="219" t="s">
        <v>32</v>
      </c>
      <c r="AN73" s="220"/>
      <c r="AO73" s="220"/>
      <c r="AP73" s="118"/>
      <c r="AQ73" s="118"/>
    </row>
    <row r="74" spans="1:43" x14ac:dyDescent="0.25">
      <c r="A74" s="212">
        <v>68</v>
      </c>
      <c r="B74" s="213" t="s">
        <v>677</v>
      </c>
      <c r="C74" s="213" t="s">
        <v>505</v>
      </c>
      <c r="D74" s="213" t="s">
        <v>463</v>
      </c>
      <c r="E74" s="213" t="s">
        <v>678</v>
      </c>
      <c r="F74" s="213" t="s">
        <v>32</v>
      </c>
      <c r="G74" s="214">
        <v>116</v>
      </c>
      <c r="H74" s="214">
        <v>114</v>
      </c>
      <c r="I74" s="214">
        <v>3</v>
      </c>
      <c r="J74" s="214">
        <v>10</v>
      </c>
      <c r="L74" s="215">
        <v>68</v>
      </c>
      <c r="M74" s="216" t="s">
        <v>679</v>
      </c>
      <c r="N74" s="216" t="s">
        <v>505</v>
      </c>
      <c r="O74" s="216" t="s">
        <v>367</v>
      </c>
      <c r="P74" s="216" t="s">
        <v>483</v>
      </c>
      <c r="Q74" s="216" t="s">
        <v>32</v>
      </c>
      <c r="R74" s="217">
        <v>89</v>
      </c>
      <c r="S74" s="217">
        <v>82</v>
      </c>
      <c r="T74" s="217">
        <v>3</v>
      </c>
      <c r="U74" s="217">
        <v>8</v>
      </c>
      <c r="V74" s="100"/>
      <c r="W74" s="218">
        <v>68</v>
      </c>
      <c r="X74" s="219" t="s">
        <v>676</v>
      </c>
      <c r="Y74" s="219" t="s">
        <v>505</v>
      </c>
      <c r="Z74" s="219" t="s">
        <v>367</v>
      </c>
      <c r="AA74" s="219" t="s">
        <v>657</v>
      </c>
      <c r="AB74" s="219" t="s">
        <v>32</v>
      </c>
      <c r="AC74" s="220">
        <v>66</v>
      </c>
      <c r="AD74" s="220">
        <v>51</v>
      </c>
      <c r="AE74" s="118">
        <v>2</v>
      </c>
      <c r="AF74" s="221">
        <v>4</v>
      </c>
      <c r="AG74" s="222"/>
      <c r="AH74" s="223">
        <v>68</v>
      </c>
      <c r="AI74" s="219" t="s">
        <v>676</v>
      </c>
      <c r="AJ74" s="219" t="s">
        <v>505</v>
      </c>
      <c r="AK74" s="219" t="s">
        <v>367</v>
      </c>
      <c r="AL74" s="219" t="s">
        <v>657</v>
      </c>
      <c r="AM74" s="219" t="s">
        <v>32</v>
      </c>
      <c r="AN74" s="220"/>
      <c r="AO74" s="220"/>
      <c r="AP74" s="118"/>
      <c r="AQ74" s="118"/>
    </row>
    <row r="75" spans="1:43" x14ac:dyDescent="0.25">
      <c r="A75" s="212">
        <v>69</v>
      </c>
      <c r="B75" s="213" t="s">
        <v>680</v>
      </c>
      <c r="C75" s="213" t="s">
        <v>505</v>
      </c>
      <c r="D75" s="213" t="s">
        <v>463</v>
      </c>
      <c r="E75" s="213" t="s">
        <v>657</v>
      </c>
      <c r="F75" s="213" t="s">
        <v>32</v>
      </c>
      <c r="G75" s="214">
        <v>55</v>
      </c>
      <c r="H75" s="214">
        <v>69</v>
      </c>
      <c r="I75" s="214">
        <v>3</v>
      </c>
      <c r="J75" s="214">
        <v>4</v>
      </c>
      <c r="L75" s="215">
        <v>69</v>
      </c>
      <c r="M75" s="216" t="s">
        <v>681</v>
      </c>
      <c r="N75" s="216" t="s">
        <v>505</v>
      </c>
      <c r="O75" s="216" t="s">
        <v>367</v>
      </c>
      <c r="P75" s="216" t="s">
        <v>682</v>
      </c>
      <c r="Q75" s="216" t="s">
        <v>40</v>
      </c>
      <c r="R75" s="217">
        <v>172</v>
      </c>
      <c r="S75" s="217">
        <v>160</v>
      </c>
      <c r="T75" s="217">
        <v>7</v>
      </c>
      <c r="U75" s="217">
        <v>8</v>
      </c>
      <c r="V75" s="100"/>
      <c r="W75" s="218">
        <v>69</v>
      </c>
      <c r="X75" s="219" t="s">
        <v>679</v>
      </c>
      <c r="Y75" s="219" t="s">
        <v>505</v>
      </c>
      <c r="Z75" s="219" t="s">
        <v>367</v>
      </c>
      <c r="AA75" s="219" t="s">
        <v>483</v>
      </c>
      <c r="AB75" s="219" t="s">
        <v>32</v>
      </c>
      <c r="AC75" s="220">
        <v>81</v>
      </c>
      <c r="AD75" s="220">
        <v>81</v>
      </c>
      <c r="AE75" s="118">
        <v>3</v>
      </c>
      <c r="AF75" s="221">
        <v>8</v>
      </c>
      <c r="AG75" s="222"/>
      <c r="AH75" s="223">
        <v>69</v>
      </c>
      <c r="AI75" s="219" t="s">
        <v>679</v>
      </c>
      <c r="AJ75" s="219" t="s">
        <v>505</v>
      </c>
      <c r="AK75" s="219" t="s">
        <v>367</v>
      </c>
      <c r="AL75" s="219" t="s">
        <v>483</v>
      </c>
      <c r="AM75" s="219" t="s">
        <v>32</v>
      </c>
      <c r="AN75" s="220"/>
      <c r="AO75" s="220"/>
      <c r="AP75" s="118"/>
      <c r="AQ75" s="118"/>
    </row>
    <row r="76" spans="1:43" x14ac:dyDescent="0.25">
      <c r="A76" s="212">
        <v>70</v>
      </c>
      <c r="B76" s="213" t="s">
        <v>683</v>
      </c>
      <c r="C76" s="213" t="s">
        <v>505</v>
      </c>
      <c r="D76" s="213" t="s">
        <v>463</v>
      </c>
      <c r="E76" s="213" t="s">
        <v>638</v>
      </c>
      <c r="F76" s="213" t="s">
        <v>32</v>
      </c>
      <c r="G76" s="214">
        <v>69</v>
      </c>
      <c r="H76" s="214">
        <v>72</v>
      </c>
      <c r="I76" s="214">
        <v>3</v>
      </c>
      <c r="J76" s="214">
        <v>5</v>
      </c>
      <c r="L76" s="215">
        <v>70</v>
      </c>
      <c r="M76" s="216" t="s">
        <v>684</v>
      </c>
      <c r="N76" s="216" t="s">
        <v>505</v>
      </c>
      <c r="O76" s="216" t="s">
        <v>367</v>
      </c>
      <c r="P76" s="216" t="s">
        <v>685</v>
      </c>
      <c r="Q76" s="216" t="s">
        <v>40</v>
      </c>
      <c r="R76" s="217">
        <v>66</v>
      </c>
      <c r="S76" s="217">
        <v>49</v>
      </c>
      <c r="T76" s="217">
        <v>5</v>
      </c>
      <c r="U76" s="217">
        <v>4</v>
      </c>
      <c r="V76" s="100"/>
      <c r="W76" s="218">
        <v>70</v>
      </c>
      <c r="X76" s="219" t="s">
        <v>681</v>
      </c>
      <c r="Y76" s="219" t="s">
        <v>505</v>
      </c>
      <c r="Z76" s="219" t="s">
        <v>367</v>
      </c>
      <c r="AA76" s="219" t="s">
        <v>682</v>
      </c>
      <c r="AB76" s="219" t="s">
        <v>40</v>
      </c>
      <c r="AC76" s="220">
        <v>188</v>
      </c>
      <c r="AD76" s="220">
        <v>155</v>
      </c>
      <c r="AE76" s="118">
        <v>7</v>
      </c>
      <c r="AF76" s="221">
        <v>9</v>
      </c>
      <c r="AG76" s="222"/>
      <c r="AH76" s="223">
        <v>70</v>
      </c>
      <c r="AI76" s="219" t="s">
        <v>681</v>
      </c>
      <c r="AJ76" s="219" t="s">
        <v>505</v>
      </c>
      <c r="AK76" s="219" t="s">
        <v>367</v>
      </c>
      <c r="AL76" s="219" t="s">
        <v>682</v>
      </c>
      <c r="AM76" s="219" t="s">
        <v>40</v>
      </c>
      <c r="AN76" s="220"/>
      <c r="AO76" s="220"/>
      <c r="AP76" s="118"/>
      <c r="AQ76" s="118"/>
    </row>
    <row r="77" spans="1:43" x14ac:dyDescent="0.25">
      <c r="A77" s="212">
        <v>71</v>
      </c>
      <c r="B77" s="213" t="s">
        <v>686</v>
      </c>
      <c r="C77" s="213" t="s">
        <v>505</v>
      </c>
      <c r="D77" s="213" t="s">
        <v>463</v>
      </c>
      <c r="E77" s="213" t="s">
        <v>687</v>
      </c>
      <c r="F77" s="213" t="s">
        <v>38</v>
      </c>
      <c r="G77" s="214">
        <v>138</v>
      </c>
      <c r="H77" s="214">
        <v>162</v>
      </c>
      <c r="I77" s="214">
        <v>4</v>
      </c>
      <c r="J77" s="214">
        <v>13</v>
      </c>
      <c r="L77" s="215">
        <v>71</v>
      </c>
      <c r="M77" s="216" t="s">
        <v>688</v>
      </c>
      <c r="N77" s="216" t="s">
        <v>505</v>
      </c>
      <c r="O77" s="216" t="s">
        <v>367</v>
      </c>
      <c r="P77" s="216" t="s">
        <v>678</v>
      </c>
      <c r="Q77" s="216" t="s">
        <v>32</v>
      </c>
      <c r="R77" s="217">
        <v>107</v>
      </c>
      <c r="S77" s="217">
        <v>124</v>
      </c>
      <c r="T77" s="217">
        <v>3</v>
      </c>
      <c r="U77" s="217">
        <v>10</v>
      </c>
      <c r="V77" s="100"/>
      <c r="W77" s="218">
        <v>71</v>
      </c>
      <c r="X77" s="219" t="s">
        <v>684</v>
      </c>
      <c r="Y77" s="219" t="s">
        <v>505</v>
      </c>
      <c r="Z77" s="219" t="s">
        <v>367</v>
      </c>
      <c r="AA77" s="219" t="s">
        <v>685</v>
      </c>
      <c r="AB77" s="219" t="s">
        <v>40</v>
      </c>
      <c r="AC77" s="220">
        <v>63</v>
      </c>
      <c r="AD77" s="220">
        <v>50</v>
      </c>
      <c r="AE77" s="118">
        <v>5</v>
      </c>
      <c r="AF77" s="221">
        <v>4</v>
      </c>
      <c r="AG77" s="222"/>
      <c r="AH77" s="223">
        <v>71</v>
      </c>
      <c r="AI77" s="219" t="s">
        <v>684</v>
      </c>
      <c r="AJ77" s="219" t="s">
        <v>505</v>
      </c>
      <c r="AK77" s="219" t="s">
        <v>367</v>
      </c>
      <c r="AL77" s="219" t="s">
        <v>685</v>
      </c>
      <c r="AM77" s="219" t="s">
        <v>40</v>
      </c>
      <c r="AN77" s="220"/>
      <c r="AO77" s="220"/>
      <c r="AP77" s="118"/>
      <c r="AQ77" s="118"/>
    </row>
    <row r="78" spans="1:43" x14ac:dyDescent="0.25">
      <c r="A78" s="212">
        <v>72</v>
      </c>
      <c r="B78" s="213" t="s">
        <v>689</v>
      </c>
      <c r="C78" s="213" t="s">
        <v>505</v>
      </c>
      <c r="D78" s="213" t="s">
        <v>463</v>
      </c>
      <c r="E78" s="213" t="s">
        <v>38</v>
      </c>
      <c r="F78" s="213" t="s">
        <v>38</v>
      </c>
      <c r="G78" s="214">
        <v>86</v>
      </c>
      <c r="H78" s="214">
        <v>88</v>
      </c>
      <c r="I78" s="214">
        <v>3</v>
      </c>
      <c r="J78" s="214">
        <v>7</v>
      </c>
      <c r="L78" s="215">
        <v>72</v>
      </c>
      <c r="M78" s="216" t="s">
        <v>690</v>
      </c>
      <c r="N78" s="216" t="s">
        <v>505</v>
      </c>
      <c r="O78" s="216" t="s">
        <v>367</v>
      </c>
      <c r="P78" s="216" t="s">
        <v>522</v>
      </c>
      <c r="Q78" s="216" t="s">
        <v>31</v>
      </c>
      <c r="R78" s="217">
        <v>137</v>
      </c>
      <c r="S78" s="217">
        <v>101</v>
      </c>
      <c r="T78" s="217">
        <v>5</v>
      </c>
      <c r="U78" s="217">
        <v>9</v>
      </c>
      <c r="V78" s="100"/>
      <c r="W78" s="218">
        <v>72</v>
      </c>
      <c r="X78" s="219" t="s">
        <v>688</v>
      </c>
      <c r="Y78" s="219" t="s">
        <v>505</v>
      </c>
      <c r="Z78" s="219" t="s">
        <v>367</v>
      </c>
      <c r="AA78" s="219" t="s">
        <v>678</v>
      </c>
      <c r="AB78" s="219" t="s">
        <v>32</v>
      </c>
      <c r="AC78" s="220">
        <v>100</v>
      </c>
      <c r="AD78" s="220">
        <v>123</v>
      </c>
      <c r="AE78" s="118">
        <v>4</v>
      </c>
      <c r="AF78" s="221">
        <v>9</v>
      </c>
      <c r="AG78" s="222"/>
      <c r="AH78" s="223">
        <v>72</v>
      </c>
      <c r="AI78" s="219" t="s">
        <v>688</v>
      </c>
      <c r="AJ78" s="219" t="s">
        <v>505</v>
      </c>
      <c r="AK78" s="219" t="s">
        <v>367</v>
      </c>
      <c r="AL78" s="219" t="s">
        <v>678</v>
      </c>
      <c r="AM78" s="219" t="s">
        <v>32</v>
      </c>
      <c r="AN78" s="220"/>
      <c r="AO78" s="220"/>
      <c r="AP78" s="118"/>
      <c r="AQ78" s="118"/>
    </row>
    <row r="79" spans="1:43" x14ac:dyDescent="0.25">
      <c r="A79" s="212">
        <v>73</v>
      </c>
      <c r="B79" s="213" t="s">
        <v>691</v>
      </c>
      <c r="C79" s="213" t="s">
        <v>505</v>
      </c>
      <c r="D79" s="213" t="s">
        <v>463</v>
      </c>
      <c r="E79" s="213" t="s">
        <v>692</v>
      </c>
      <c r="F79" s="213" t="s">
        <v>38</v>
      </c>
      <c r="G79" s="214">
        <v>74</v>
      </c>
      <c r="H79" s="214">
        <v>80</v>
      </c>
      <c r="I79" s="214">
        <v>2</v>
      </c>
      <c r="J79" s="214">
        <v>8</v>
      </c>
      <c r="L79" s="215">
        <v>73</v>
      </c>
      <c r="M79" s="216" t="s">
        <v>693</v>
      </c>
      <c r="N79" s="216" t="s">
        <v>505</v>
      </c>
      <c r="O79" s="216" t="s">
        <v>367</v>
      </c>
      <c r="P79" s="216" t="s">
        <v>466</v>
      </c>
      <c r="Q79" s="216" t="s">
        <v>39</v>
      </c>
      <c r="R79" s="217">
        <v>64</v>
      </c>
      <c r="S79" s="217">
        <v>57</v>
      </c>
      <c r="T79" s="217">
        <v>2</v>
      </c>
      <c r="U79" s="217">
        <v>6</v>
      </c>
      <c r="V79" s="100"/>
      <c r="W79" s="218">
        <v>73</v>
      </c>
      <c r="X79" s="219" t="s">
        <v>690</v>
      </c>
      <c r="Y79" s="219" t="s">
        <v>505</v>
      </c>
      <c r="Z79" s="219" t="s">
        <v>367</v>
      </c>
      <c r="AA79" s="219" t="s">
        <v>522</v>
      </c>
      <c r="AB79" s="219" t="s">
        <v>31</v>
      </c>
      <c r="AC79" s="220">
        <v>133</v>
      </c>
      <c r="AD79" s="220">
        <v>111</v>
      </c>
      <c r="AE79" s="118">
        <v>5</v>
      </c>
      <c r="AF79" s="221">
        <v>9</v>
      </c>
      <c r="AG79" s="222"/>
      <c r="AH79" s="223">
        <v>73</v>
      </c>
      <c r="AI79" s="219" t="s">
        <v>690</v>
      </c>
      <c r="AJ79" s="219" t="s">
        <v>505</v>
      </c>
      <c r="AK79" s="219" t="s">
        <v>367</v>
      </c>
      <c r="AL79" s="219" t="s">
        <v>522</v>
      </c>
      <c r="AM79" s="219" t="s">
        <v>31</v>
      </c>
      <c r="AN79" s="220"/>
      <c r="AO79" s="220"/>
      <c r="AP79" s="118"/>
      <c r="AQ79" s="118"/>
    </row>
    <row r="80" spans="1:43" x14ac:dyDescent="0.25">
      <c r="A80" s="212">
        <v>74</v>
      </c>
      <c r="B80" s="213" t="s">
        <v>694</v>
      </c>
      <c r="C80" s="213" t="s">
        <v>505</v>
      </c>
      <c r="D80" s="213" t="s">
        <v>463</v>
      </c>
      <c r="E80" s="213" t="s">
        <v>695</v>
      </c>
      <c r="F80" s="213" t="s">
        <v>38</v>
      </c>
      <c r="G80" s="214">
        <v>56</v>
      </c>
      <c r="H80" s="214">
        <v>53</v>
      </c>
      <c r="I80" s="214">
        <v>2</v>
      </c>
      <c r="J80" s="214">
        <v>6</v>
      </c>
      <c r="L80" s="215">
        <v>74</v>
      </c>
      <c r="M80" s="216" t="s">
        <v>696</v>
      </c>
      <c r="N80" s="216" t="s">
        <v>505</v>
      </c>
      <c r="O80" s="216" t="s">
        <v>367</v>
      </c>
      <c r="P80" s="216" t="s">
        <v>604</v>
      </c>
      <c r="Q80" s="216" t="s">
        <v>36</v>
      </c>
      <c r="R80" s="217">
        <v>223</v>
      </c>
      <c r="S80" s="217">
        <v>175</v>
      </c>
      <c r="T80" s="217">
        <v>4</v>
      </c>
      <c r="U80" s="217">
        <v>11</v>
      </c>
      <c r="V80" s="100"/>
      <c r="W80" s="218">
        <v>74</v>
      </c>
      <c r="X80" s="219" t="s">
        <v>693</v>
      </c>
      <c r="Y80" s="219" t="s">
        <v>505</v>
      </c>
      <c r="Z80" s="219" t="s">
        <v>367</v>
      </c>
      <c r="AA80" s="219" t="s">
        <v>466</v>
      </c>
      <c r="AB80" s="219" t="s">
        <v>39</v>
      </c>
      <c r="AC80" s="220">
        <v>68</v>
      </c>
      <c r="AD80" s="220">
        <v>54</v>
      </c>
      <c r="AE80" s="118">
        <v>2</v>
      </c>
      <c r="AF80" s="221">
        <v>6</v>
      </c>
      <c r="AG80" s="222"/>
      <c r="AH80" s="223">
        <v>74</v>
      </c>
      <c r="AI80" s="219" t="s">
        <v>693</v>
      </c>
      <c r="AJ80" s="219" t="s">
        <v>505</v>
      </c>
      <c r="AK80" s="219" t="s">
        <v>367</v>
      </c>
      <c r="AL80" s="219" t="s">
        <v>466</v>
      </c>
      <c r="AM80" s="219" t="s">
        <v>39</v>
      </c>
      <c r="AN80" s="220"/>
      <c r="AO80" s="220"/>
      <c r="AP80" s="118"/>
      <c r="AQ80" s="118"/>
    </row>
    <row r="81" spans="1:43" x14ac:dyDescent="0.25">
      <c r="A81" s="212">
        <v>75</v>
      </c>
      <c r="B81" s="213" t="s">
        <v>697</v>
      </c>
      <c r="C81" s="213" t="s">
        <v>505</v>
      </c>
      <c r="D81" s="213" t="s">
        <v>463</v>
      </c>
      <c r="E81" s="213" t="s">
        <v>582</v>
      </c>
      <c r="F81" s="213" t="s">
        <v>38</v>
      </c>
      <c r="G81" s="214">
        <v>67</v>
      </c>
      <c r="H81" s="214">
        <v>87</v>
      </c>
      <c r="I81" s="214">
        <v>3</v>
      </c>
      <c r="J81" s="214">
        <v>5</v>
      </c>
      <c r="L81" s="215">
        <v>75</v>
      </c>
      <c r="M81" s="216" t="s">
        <v>698</v>
      </c>
      <c r="N81" s="216" t="s">
        <v>505</v>
      </c>
      <c r="O81" s="216" t="s">
        <v>367</v>
      </c>
      <c r="P81" s="216" t="s">
        <v>699</v>
      </c>
      <c r="Q81" s="216" t="s">
        <v>40</v>
      </c>
      <c r="R81" s="217">
        <v>140</v>
      </c>
      <c r="S81" s="217">
        <v>136</v>
      </c>
      <c r="T81" s="217">
        <v>5</v>
      </c>
      <c r="U81" s="217">
        <v>9</v>
      </c>
      <c r="V81" s="100"/>
      <c r="W81" s="218">
        <v>75</v>
      </c>
      <c r="X81" s="219" t="s">
        <v>696</v>
      </c>
      <c r="Y81" s="219" t="s">
        <v>505</v>
      </c>
      <c r="Z81" s="219" t="s">
        <v>367</v>
      </c>
      <c r="AA81" s="219" t="s">
        <v>604</v>
      </c>
      <c r="AB81" s="219" t="s">
        <v>36</v>
      </c>
      <c r="AC81" s="220">
        <v>231</v>
      </c>
      <c r="AD81" s="220">
        <v>178</v>
      </c>
      <c r="AE81" s="118">
        <v>4</v>
      </c>
      <c r="AF81" s="221">
        <v>9</v>
      </c>
      <c r="AG81" s="222"/>
      <c r="AH81" s="223">
        <v>75</v>
      </c>
      <c r="AI81" s="219" t="s">
        <v>696</v>
      </c>
      <c r="AJ81" s="219" t="s">
        <v>505</v>
      </c>
      <c r="AK81" s="219" t="s">
        <v>367</v>
      </c>
      <c r="AL81" s="219" t="s">
        <v>604</v>
      </c>
      <c r="AM81" s="219" t="s">
        <v>36</v>
      </c>
      <c r="AN81" s="220"/>
      <c r="AO81" s="220"/>
      <c r="AP81" s="118"/>
      <c r="AQ81" s="118"/>
    </row>
    <row r="82" spans="1:43" x14ac:dyDescent="0.25">
      <c r="A82" s="212">
        <v>76</v>
      </c>
      <c r="B82" s="213" t="s">
        <v>700</v>
      </c>
      <c r="C82" s="213" t="s">
        <v>505</v>
      </c>
      <c r="D82" s="213" t="s">
        <v>463</v>
      </c>
      <c r="E82" s="213" t="s">
        <v>490</v>
      </c>
      <c r="F82" s="213" t="s">
        <v>33</v>
      </c>
      <c r="G82" s="214">
        <v>98</v>
      </c>
      <c r="H82" s="214">
        <v>85</v>
      </c>
      <c r="I82" s="214">
        <v>4</v>
      </c>
      <c r="J82" s="214">
        <v>5</v>
      </c>
      <c r="L82" s="215">
        <v>76</v>
      </c>
      <c r="M82" s="216" t="s">
        <v>701</v>
      </c>
      <c r="N82" s="216" t="s">
        <v>505</v>
      </c>
      <c r="O82" s="216" t="s">
        <v>367</v>
      </c>
      <c r="P82" s="216" t="s">
        <v>537</v>
      </c>
      <c r="Q82" s="216" t="s">
        <v>27</v>
      </c>
      <c r="R82" s="217">
        <v>95</v>
      </c>
      <c r="S82" s="217">
        <v>76</v>
      </c>
      <c r="T82" s="217">
        <v>1</v>
      </c>
      <c r="U82" s="217">
        <v>7</v>
      </c>
      <c r="V82" s="100"/>
      <c r="W82" s="218">
        <v>76</v>
      </c>
      <c r="X82" s="219" t="s">
        <v>698</v>
      </c>
      <c r="Y82" s="219" t="s">
        <v>505</v>
      </c>
      <c r="Z82" s="219" t="s">
        <v>367</v>
      </c>
      <c r="AA82" s="219" t="s">
        <v>699</v>
      </c>
      <c r="AB82" s="219" t="s">
        <v>40</v>
      </c>
      <c r="AC82" s="220">
        <v>135</v>
      </c>
      <c r="AD82" s="220">
        <v>134</v>
      </c>
      <c r="AE82" s="118">
        <v>5</v>
      </c>
      <c r="AF82" s="221">
        <v>10</v>
      </c>
      <c r="AG82" s="222"/>
      <c r="AH82" s="223">
        <v>76</v>
      </c>
      <c r="AI82" s="219" t="s">
        <v>698</v>
      </c>
      <c r="AJ82" s="219" t="s">
        <v>505</v>
      </c>
      <c r="AK82" s="219" t="s">
        <v>367</v>
      </c>
      <c r="AL82" s="219" t="s">
        <v>699</v>
      </c>
      <c r="AM82" s="219" t="s">
        <v>40</v>
      </c>
      <c r="AN82" s="220"/>
      <c r="AO82" s="220"/>
      <c r="AP82" s="118"/>
      <c r="AQ82" s="118"/>
    </row>
    <row r="83" spans="1:43" x14ac:dyDescent="0.25">
      <c r="A83" s="212">
        <v>77</v>
      </c>
      <c r="B83" s="213" t="s">
        <v>702</v>
      </c>
      <c r="C83" s="213" t="s">
        <v>505</v>
      </c>
      <c r="D83" s="213" t="s">
        <v>463</v>
      </c>
      <c r="E83" s="213" t="s">
        <v>623</v>
      </c>
      <c r="F83" s="213" t="s">
        <v>33</v>
      </c>
      <c r="G83" s="214">
        <v>51</v>
      </c>
      <c r="H83" s="214">
        <v>48</v>
      </c>
      <c r="I83" s="214">
        <v>3</v>
      </c>
      <c r="J83" s="214">
        <v>7</v>
      </c>
      <c r="L83" s="215">
        <v>77</v>
      </c>
      <c r="M83" s="216" t="s">
        <v>703</v>
      </c>
      <c r="N83" s="216" t="s">
        <v>505</v>
      </c>
      <c r="O83" s="216" t="s">
        <v>367</v>
      </c>
      <c r="P83" s="216" t="s">
        <v>533</v>
      </c>
      <c r="Q83" s="216" t="s">
        <v>27</v>
      </c>
      <c r="R83" s="217">
        <v>154</v>
      </c>
      <c r="S83" s="217">
        <v>138</v>
      </c>
      <c r="T83" s="217">
        <v>5</v>
      </c>
      <c r="U83" s="217">
        <v>7</v>
      </c>
      <c r="V83" s="100"/>
      <c r="W83" s="218">
        <v>77</v>
      </c>
      <c r="X83" s="219" t="s">
        <v>701</v>
      </c>
      <c r="Y83" s="219" t="s">
        <v>505</v>
      </c>
      <c r="Z83" s="219" t="s">
        <v>367</v>
      </c>
      <c r="AA83" s="219" t="s">
        <v>537</v>
      </c>
      <c r="AB83" s="219" t="s">
        <v>27</v>
      </c>
      <c r="AC83" s="220">
        <v>91</v>
      </c>
      <c r="AD83" s="220">
        <v>83</v>
      </c>
      <c r="AE83" s="118">
        <v>1</v>
      </c>
      <c r="AF83" s="221">
        <v>7</v>
      </c>
      <c r="AG83" s="222"/>
      <c r="AH83" s="223">
        <v>77</v>
      </c>
      <c r="AI83" s="219" t="s">
        <v>701</v>
      </c>
      <c r="AJ83" s="219" t="s">
        <v>505</v>
      </c>
      <c r="AK83" s="219" t="s">
        <v>367</v>
      </c>
      <c r="AL83" s="219" t="s">
        <v>537</v>
      </c>
      <c r="AM83" s="219" t="s">
        <v>27</v>
      </c>
      <c r="AN83" s="220"/>
      <c r="AO83" s="220"/>
      <c r="AP83" s="118"/>
      <c r="AQ83" s="118"/>
    </row>
    <row r="84" spans="1:43" x14ac:dyDescent="0.25">
      <c r="A84" s="212">
        <v>78</v>
      </c>
      <c r="B84" s="213" t="s">
        <v>704</v>
      </c>
      <c r="C84" s="213" t="s">
        <v>505</v>
      </c>
      <c r="D84" s="213" t="s">
        <v>463</v>
      </c>
      <c r="E84" s="213" t="s">
        <v>705</v>
      </c>
      <c r="F84" s="213" t="s">
        <v>33</v>
      </c>
      <c r="G84" s="214">
        <v>41</v>
      </c>
      <c r="H84" s="214">
        <v>35</v>
      </c>
      <c r="I84" s="214">
        <v>3</v>
      </c>
      <c r="J84" s="214">
        <v>5</v>
      </c>
      <c r="L84" s="215">
        <v>78</v>
      </c>
      <c r="M84" s="216" t="s">
        <v>706</v>
      </c>
      <c r="N84" s="216" t="s">
        <v>505</v>
      </c>
      <c r="O84" s="216" t="s">
        <v>367</v>
      </c>
      <c r="P84" s="216" t="s">
        <v>535</v>
      </c>
      <c r="Q84" s="216" t="s">
        <v>28</v>
      </c>
      <c r="R84" s="217">
        <v>84</v>
      </c>
      <c r="S84" s="217">
        <v>75</v>
      </c>
      <c r="T84" s="217">
        <v>3</v>
      </c>
      <c r="U84" s="217">
        <v>5</v>
      </c>
      <c r="V84" s="100"/>
      <c r="W84" s="218">
        <v>78</v>
      </c>
      <c r="X84" s="219" t="s">
        <v>703</v>
      </c>
      <c r="Y84" s="219" t="s">
        <v>505</v>
      </c>
      <c r="Z84" s="219" t="s">
        <v>367</v>
      </c>
      <c r="AA84" s="219" t="s">
        <v>533</v>
      </c>
      <c r="AB84" s="219" t="s">
        <v>27</v>
      </c>
      <c r="AC84" s="220">
        <v>135</v>
      </c>
      <c r="AD84" s="220">
        <v>126</v>
      </c>
      <c r="AE84" s="118">
        <v>5</v>
      </c>
      <c r="AF84" s="221">
        <v>6</v>
      </c>
      <c r="AG84" s="222"/>
      <c r="AH84" s="223">
        <v>78</v>
      </c>
      <c r="AI84" s="219" t="s">
        <v>703</v>
      </c>
      <c r="AJ84" s="219" t="s">
        <v>505</v>
      </c>
      <c r="AK84" s="219" t="s">
        <v>367</v>
      </c>
      <c r="AL84" s="219" t="s">
        <v>533</v>
      </c>
      <c r="AM84" s="219" t="s">
        <v>27</v>
      </c>
      <c r="AN84" s="220"/>
      <c r="AO84" s="220"/>
      <c r="AP84" s="118"/>
      <c r="AQ84" s="118"/>
    </row>
    <row r="85" spans="1:43" x14ac:dyDescent="0.25">
      <c r="A85" s="212">
        <v>79</v>
      </c>
      <c r="B85" s="213" t="s">
        <v>707</v>
      </c>
      <c r="C85" s="213" t="s">
        <v>505</v>
      </c>
      <c r="D85" s="213" t="s">
        <v>463</v>
      </c>
      <c r="E85" s="213" t="s">
        <v>708</v>
      </c>
      <c r="F85" s="213" t="s">
        <v>33</v>
      </c>
      <c r="G85" s="214">
        <v>32</v>
      </c>
      <c r="H85" s="214">
        <v>15</v>
      </c>
      <c r="I85" s="214">
        <v>2</v>
      </c>
      <c r="J85" s="214">
        <v>5</v>
      </c>
      <c r="L85" s="215">
        <v>79</v>
      </c>
      <c r="M85" s="216" t="s">
        <v>709</v>
      </c>
      <c r="N85" s="216" t="s">
        <v>505</v>
      </c>
      <c r="O85" s="216" t="s">
        <v>367</v>
      </c>
      <c r="P85" s="216" t="s">
        <v>612</v>
      </c>
      <c r="Q85" s="216" t="s">
        <v>28</v>
      </c>
      <c r="R85" s="217">
        <v>51</v>
      </c>
      <c r="S85" s="217">
        <v>50</v>
      </c>
      <c r="T85" s="217">
        <v>2</v>
      </c>
      <c r="U85" s="217">
        <v>5</v>
      </c>
      <c r="V85" s="100"/>
      <c r="W85" s="218">
        <v>79</v>
      </c>
      <c r="X85" s="219" t="s">
        <v>706</v>
      </c>
      <c r="Y85" s="219" t="s">
        <v>505</v>
      </c>
      <c r="Z85" s="219" t="s">
        <v>367</v>
      </c>
      <c r="AA85" s="219" t="s">
        <v>535</v>
      </c>
      <c r="AB85" s="219" t="s">
        <v>28</v>
      </c>
      <c r="AC85" s="220">
        <v>100</v>
      </c>
      <c r="AD85" s="220">
        <v>73</v>
      </c>
      <c r="AE85" s="118">
        <v>2</v>
      </c>
      <c r="AF85" s="221">
        <v>7</v>
      </c>
      <c r="AG85" s="222"/>
      <c r="AH85" s="223">
        <v>79</v>
      </c>
      <c r="AI85" s="219" t="s">
        <v>706</v>
      </c>
      <c r="AJ85" s="219" t="s">
        <v>505</v>
      </c>
      <c r="AK85" s="219" t="s">
        <v>367</v>
      </c>
      <c r="AL85" s="219" t="s">
        <v>535</v>
      </c>
      <c r="AM85" s="219" t="s">
        <v>28</v>
      </c>
      <c r="AN85" s="220"/>
      <c r="AO85" s="220"/>
      <c r="AP85" s="118"/>
      <c r="AQ85" s="118"/>
    </row>
    <row r="86" spans="1:43" x14ac:dyDescent="0.25">
      <c r="A86" s="212">
        <v>80</v>
      </c>
      <c r="B86" s="213" t="s">
        <v>710</v>
      </c>
      <c r="C86" s="213" t="s">
        <v>505</v>
      </c>
      <c r="D86" s="213" t="s">
        <v>463</v>
      </c>
      <c r="E86" s="213" t="s">
        <v>711</v>
      </c>
      <c r="F86" s="213" t="s">
        <v>33</v>
      </c>
      <c r="G86" s="214">
        <v>53</v>
      </c>
      <c r="H86" s="214">
        <v>61</v>
      </c>
      <c r="I86" s="214">
        <v>2</v>
      </c>
      <c r="J86" s="214">
        <v>6</v>
      </c>
      <c r="L86" s="215">
        <v>80</v>
      </c>
      <c r="M86" s="216" t="s">
        <v>712</v>
      </c>
      <c r="N86" s="216" t="s">
        <v>505</v>
      </c>
      <c r="O86" s="216" t="s">
        <v>367</v>
      </c>
      <c r="P86" s="216" t="s">
        <v>616</v>
      </c>
      <c r="Q86" s="216" t="s">
        <v>28</v>
      </c>
      <c r="R86" s="217">
        <v>90</v>
      </c>
      <c r="S86" s="217">
        <v>71</v>
      </c>
      <c r="T86" s="217">
        <v>3</v>
      </c>
      <c r="U86" s="217">
        <v>5</v>
      </c>
      <c r="V86" s="100"/>
      <c r="W86" s="218">
        <v>80</v>
      </c>
      <c r="X86" s="219" t="s">
        <v>709</v>
      </c>
      <c r="Y86" s="219" t="s">
        <v>505</v>
      </c>
      <c r="Z86" s="219" t="s">
        <v>367</v>
      </c>
      <c r="AA86" s="219" t="s">
        <v>612</v>
      </c>
      <c r="AB86" s="219" t="s">
        <v>28</v>
      </c>
      <c r="AC86" s="220">
        <v>56</v>
      </c>
      <c r="AD86" s="220">
        <v>44</v>
      </c>
      <c r="AE86" s="118">
        <v>2</v>
      </c>
      <c r="AF86" s="221">
        <v>5</v>
      </c>
      <c r="AG86" s="222"/>
      <c r="AH86" s="223">
        <v>80</v>
      </c>
      <c r="AI86" s="219" t="s">
        <v>709</v>
      </c>
      <c r="AJ86" s="219" t="s">
        <v>505</v>
      </c>
      <c r="AK86" s="219" t="s">
        <v>367</v>
      </c>
      <c r="AL86" s="219" t="s">
        <v>612</v>
      </c>
      <c r="AM86" s="219" t="s">
        <v>28</v>
      </c>
      <c r="AN86" s="220"/>
      <c r="AO86" s="220"/>
      <c r="AP86" s="118"/>
      <c r="AQ86" s="118"/>
    </row>
    <row r="87" spans="1:43" x14ac:dyDescent="0.25">
      <c r="A87" s="212">
        <v>81</v>
      </c>
      <c r="B87" s="213" t="s">
        <v>713</v>
      </c>
      <c r="C87" s="213" t="s">
        <v>505</v>
      </c>
      <c r="D87" s="213" t="s">
        <v>463</v>
      </c>
      <c r="E87" s="213" t="s">
        <v>714</v>
      </c>
      <c r="F87" s="213" t="s">
        <v>33</v>
      </c>
      <c r="G87" s="214">
        <v>168</v>
      </c>
      <c r="H87" s="214">
        <v>149</v>
      </c>
      <c r="I87" s="214">
        <v>3</v>
      </c>
      <c r="J87" s="214">
        <v>4</v>
      </c>
      <c r="L87" s="215">
        <v>81</v>
      </c>
      <c r="M87" s="216" t="s">
        <v>715</v>
      </c>
      <c r="N87" s="216" t="s">
        <v>505</v>
      </c>
      <c r="O87" s="216" t="s">
        <v>367</v>
      </c>
      <c r="P87" s="216" t="s">
        <v>509</v>
      </c>
      <c r="Q87" s="216" t="s">
        <v>27</v>
      </c>
      <c r="R87" s="217">
        <v>67</v>
      </c>
      <c r="S87" s="217">
        <v>65</v>
      </c>
      <c r="T87" s="217">
        <v>4</v>
      </c>
      <c r="U87" s="217">
        <v>5</v>
      </c>
      <c r="V87" s="100"/>
      <c r="W87" s="218">
        <v>81</v>
      </c>
      <c r="X87" s="219" t="s">
        <v>712</v>
      </c>
      <c r="Y87" s="219" t="s">
        <v>505</v>
      </c>
      <c r="Z87" s="219" t="s">
        <v>367</v>
      </c>
      <c r="AA87" s="219" t="s">
        <v>616</v>
      </c>
      <c r="AB87" s="219" t="s">
        <v>28</v>
      </c>
      <c r="AC87" s="220">
        <v>73</v>
      </c>
      <c r="AD87" s="220">
        <v>88</v>
      </c>
      <c r="AE87" s="118">
        <v>3</v>
      </c>
      <c r="AF87" s="221">
        <v>5</v>
      </c>
      <c r="AG87" s="222"/>
      <c r="AH87" s="223">
        <v>81</v>
      </c>
      <c r="AI87" s="219" t="s">
        <v>712</v>
      </c>
      <c r="AJ87" s="219" t="s">
        <v>505</v>
      </c>
      <c r="AK87" s="219" t="s">
        <v>367</v>
      </c>
      <c r="AL87" s="219" t="s">
        <v>616</v>
      </c>
      <c r="AM87" s="219" t="s">
        <v>28</v>
      </c>
      <c r="AN87" s="220"/>
      <c r="AO87" s="220"/>
      <c r="AP87" s="118"/>
      <c r="AQ87" s="118"/>
    </row>
    <row r="88" spans="1:43" x14ac:dyDescent="0.25">
      <c r="A88" s="212">
        <v>82</v>
      </c>
      <c r="B88" s="213" t="s">
        <v>716</v>
      </c>
      <c r="C88" s="213" t="s">
        <v>505</v>
      </c>
      <c r="D88" s="213" t="s">
        <v>463</v>
      </c>
      <c r="E88" s="213" t="s">
        <v>717</v>
      </c>
      <c r="F88" s="213" t="s">
        <v>33</v>
      </c>
      <c r="G88" s="214">
        <v>53</v>
      </c>
      <c r="H88" s="214">
        <v>49</v>
      </c>
      <c r="I88" s="214">
        <v>3</v>
      </c>
      <c r="J88" s="214">
        <v>6</v>
      </c>
      <c r="L88" s="215">
        <v>82</v>
      </c>
      <c r="M88" s="216" t="s">
        <v>718</v>
      </c>
      <c r="N88" s="216" t="s">
        <v>505</v>
      </c>
      <c r="O88" s="216" t="s">
        <v>367</v>
      </c>
      <c r="P88" s="216" t="s">
        <v>514</v>
      </c>
      <c r="Q88" s="216" t="s">
        <v>27</v>
      </c>
      <c r="R88" s="217">
        <v>59</v>
      </c>
      <c r="S88" s="217">
        <v>42</v>
      </c>
      <c r="T88" s="217">
        <v>2</v>
      </c>
      <c r="U88" s="217">
        <v>5</v>
      </c>
      <c r="V88" s="100"/>
      <c r="W88" s="218">
        <v>82</v>
      </c>
      <c r="X88" s="219" t="s">
        <v>715</v>
      </c>
      <c r="Y88" s="219" t="s">
        <v>505</v>
      </c>
      <c r="Z88" s="219" t="s">
        <v>367</v>
      </c>
      <c r="AA88" s="219" t="s">
        <v>509</v>
      </c>
      <c r="AB88" s="219" t="s">
        <v>27</v>
      </c>
      <c r="AC88" s="220">
        <v>59</v>
      </c>
      <c r="AD88" s="220">
        <v>62</v>
      </c>
      <c r="AE88" s="118">
        <v>4</v>
      </c>
      <c r="AF88" s="221">
        <v>5</v>
      </c>
      <c r="AG88" s="222"/>
      <c r="AH88" s="223">
        <v>82</v>
      </c>
      <c r="AI88" s="219" t="s">
        <v>715</v>
      </c>
      <c r="AJ88" s="219" t="s">
        <v>505</v>
      </c>
      <c r="AK88" s="219" t="s">
        <v>367</v>
      </c>
      <c r="AL88" s="219" t="s">
        <v>509</v>
      </c>
      <c r="AM88" s="219" t="s">
        <v>27</v>
      </c>
      <c r="AN88" s="220"/>
      <c r="AO88" s="220"/>
      <c r="AP88" s="118"/>
      <c r="AQ88" s="118"/>
    </row>
    <row r="89" spans="1:43" x14ac:dyDescent="0.25">
      <c r="A89" s="212">
        <v>83</v>
      </c>
      <c r="B89" s="213" t="s">
        <v>719</v>
      </c>
      <c r="C89" s="213" t="s">
        <v>505</v>
      </c>
      <c r="D89" s="213" t="s">
        <v>463</v>
      </c>
      <c r="E89" s="213" t="s">
        <v>720</v>
      </c>
      <c r="F89" s="213" t="s">
        <v>33</v>
      </c>
      <c r="G89" s="214">
        <v>35</v>
      </c>
      <c r="H89" s="214">
        <v>61</v>
      </c>
      <c r="I89" s="214">
        <v>3</v>
      </c>
      <c r="J89" s="214">
        <v>5</v>
      </c>
      <c r="L89" s="215">
        <v>83</v>
      </c>
      <c r="M89" s="216" t="s">
        <v>721</v>
      </c>
      <c r="N89" s="216" t="s">
        <v>505</v>
      </c>
      <c r="O89" s="216" t="s">
        <v>367</v>
      </c>
      <c r="P89" s="216" t="s">
        <v>722</v>
      </c>
      <c r="Q89" s="216" t="s">
        <v>31</v>
      </c>
      <c r="R89" s="217">
        <v>84</v>
      </c>
      <c r="S89" s="217">
        <v>105</v>
      </c>
      <c r="T89" s="217">
        <v>4</v>
      </c>
      <c r="U89" s="217">
        <v>3</v>
      </c>
      <c r="V89" s="100"/>
      <c r="W89" s="218">
        <v>83</v>
      </c>
      <c r="X89" s="219" t="s">
        <v>718</v>
      </c>
      <c r="Y89" s="219" t="s">
        <v>505</v>
      </c>
      <c r="Z89" s="219" t="s">
        <v>367</v>
      </c>
      <c r="AA89" s="219" t="s">
        <v>514</v>
      </c>
      <c r="AB89" s="219" t="s">
        <v>27</v>
      </c>
      <c r="AC89" s="220">
        <v>62</v>
      </c>
      <c r="AD89" s="220">
        <v>39</v>
      </c>
      <c r="AE89" s="118">
        <v>2</v>
      </c>
      <c r="AF89" s="221">
        <v>5</v>
      </c>
      <c r="AG89" s="222"/>
      <c r="AH89" s="223">
        <v>83</v>
      </c>
      <c r="AI89" s="219" t="s">
        <v>718</v>
      </c>
      <c r="AJ89" s="219" t="s">
        <v>505</v>
      </c>
      <c r="AK89" s="219" t="s">
        <v>367</v>
      </c>
      <c r="AL89" s="219" t="s">
        <v>514</v>
      </c>
      <c r="AM89" s="219" t="s">
        <v>27</v>
      </c>
      <c r="AN89" s="220"/>
      <c r="AO89" s="220"/>
      <c r="AP89" s="118"/>
      <c r="AQ89" s="118"/>
    </row>
    <row r="90" spans="1:43" x14ac:dyDescent="0.25">
      <c r="A90" s="212">
        <v>84</v>
      </c>
      <c r="B90" s="213" t="s">
        <v>723</v>
      </c>
      <c r="C90" s="213" t="s">
        <v>505</v>
      </c>
      <c r="D90" s="213" t="s">
        <v>463</v>
      </c>
      <c r="E90" s="213" t="s">
        <v>33</v>
      </c>
      <c r="F90" s="213" t="s">
        <v>33</v>
      </c>
      <c r="G90" s="214">
        <v>78</v>
      </c>
      <c r="H90" s="214">
        <v>48</v>
      </c>
      <c r="I90" s="214">
        <v>3</v>
      </c>
      <c r="J90" s="214">
        <v>4</v>
      </c>
      <c r="L90" s="215">
        <v>84</v>
      </c>
      <c r="M90" s="216" t="s">
        <v>724</v>
      </c>
      <c r="N90" s="216" t="s">
        <v>505</v>
      </c>
      <c r="O90" s="216" t="s">
        <v>367</v>
      </c>
      <c r="P90" s="216" t="s">
        <v>517</v>
      </c>
      <c r="Q90" s="216" t="s">
        <v>27</v>
      </c>
      <c r="R90" s="217">
        <v>115</v>
      </c>
      <c r="S90" s="217">
        <v>88</v>
      </c>
      <c r="T90" s="217">
        <v>4</v>
      </c>
      <c r="U90" s="217">
        <v>5</v>
      </c>
      <c r="V90" s="100"/>
      <c r="W90" s="218">
        <v>84</v>
      </c>
      <c r="X90" s="219" t="s">
        <v>721</v>
      </c>
      <c r="Y90" s="219" t="s">
        <v>505</v>
      </c>
      <c r="Z90" s="219" t="s">
        <v>367</v>
      </c>
      <c r="AA90" s="219" t="s">
        <v>722</v>
      </c>
      <c r="AB90" s="219" t="s">
        <v>31</v>
      </c>
      <c r="AC90" s="220">
        <v>44</v>
      </c>
      <c r="AD90" s="220">
        <v>59</v>
      </c>
      <c r="AE90" s="118">
        <v>4</v>
      </c>
      <c r="AF90" s="221">
        <v>3</v>
      </c>
      <c r="AG90" s="222"/>
      <c r="AH90" s="223">
        <v>84</v>
      </c>
      <c r="AI90" s="219" t="s">
        <v>721</v>
      </c>
      <c r="AJ90" s="219" t="s">
        <v>505</v>
      </c>
      <c r="AK90" s="219" t="s">
        <v>367</v>
      </c>
      <c r="AL90" s="219" t="s">
        <v>722</v>
      </c>
      <c r="AM90" s="219" t="s">
        <v>31</v>
      </c>
      <c r="AN90" s="220"/>
      <c r="AO90" s="220"/>
      <c r="AP90" s="118"/>
      <c r="AQ90" s="118"/>
    </row>
    <row r="91" spans="1:43" x14ac:dyDescent="0.25">
      <c r="A91" s="212">
        <v>85</v>
      </c>
      <c r="B91" s="213" t="s">
        <v>725</v>
      </c>
      <c r="C91" s="213" t="s">
        <v>505</v>
      </c>
      <c r="D91" s="213" t="s">
        <v>463</v>
      </c>
      <c r="E91" s="213" t="s">
        <v>33</v>
      </c>
      <c r="F91" s="213" t="s">
        <v>33</v>
      </c>
      <c r="G91" s="214">
        <v>204</v>
      </c>
      <c r="H91" s="214">
        <v>176</v>
      </c>
      <c r="I91" s="214">
        <v>3</v>
      </c>
      <c r="J91" s="214">
        <v>14</v>
      </c>
      <c r="L91" s="215">
        <v>85</v>
      </c>
      <c r="M91" s="216" t="s">
        <v>726</v>
      </c>
      <c r="N91" s="216" t="s">
        <v>505</v>
      </c>
      <c r="O91" s="216" t="s">
        <v>367</v>
      </c>
      <c r="P91" s="216" t="s">
        <v>727</v>
      </c>
      <c r="Q91" s="216" t="s">
        <v>25</v>
      </c>
      <c r="R91" s="217">
        <v>74</v>
      </c>
      <c r="S91" s="217">
        <v>62</v>
      </c>
      <c r="T91" s="217">
        <v>4</v>
      </c>
      <c r="U91" s="217">
        <v>4</v>
      </c>
      <c r="V91" s="100"/>
      <c r="W91" s="218">
        <v>85</v>
      </c>
      <c r="X91" s="219" t="s">
        <v>724</v>
      </c>
      <c r="Y91" s="219" t="s">
        <v>505</v>
      </c>
      <c r="Z91" s="219" t="s">
        <v>367</v>
      </c>
      <c r="AA91" s="219" t="s">
        <v>517</v>
      </c>
      <c r="AB91" s="219" t="s">
        <v>27</v>
      </c>
      <c r="AC91" s="220">
        <v>109</v>
      </c>
      <c r="AD91" s="220">
        <v>100</v>
      </c>
      <c r="AE91" s="118">
        <v>4</v>
      </c>
      <c r="AF91" s="221">
        <v>5</v>
      </c>
      <c r="AG91" s="222"/>
      <c r="AH91" s="223">
        <v>85</v>
      </c>
      <c r="AI91" s="219" t="s">
        <v>724</v>
      </c>
      <c r="AJ91" s="219" t="s">
        <v>505</v>
      </c>
      <c r="AK91" s="219" t="s">
        <v>367</v>
      </c>
      <c r="AL91" s="219" t="s">
        <v>517</v>
      </c>
      <c r="AM91" s="219" t="s">
        <v>27</v>
      </c>
      <c r="AN91" s="220"/>
      <c r="AO91" s="220"/>
      <c r="AP91" s="118"/>
      <c r="AQ91" s="118"/>
    </row>
    <row r="92" spans="1:43" x14ac:dyDescent="0.25">
      <c r="A92" s="212">
        <v>86</v>
      </c>
      <c r="B92" s="213" t="s">
        <v>728</v>
      </c>
      <c r="C92" s="213" t="s">
        <v>505</v>
      </c>
      <c r="D92" s="213" t="s">
        <v>463</v>
      </c>
      <c r="E92" s="213" t="s">
        <v>659</v>
      </c>
      <c r="F92" s="213" t="s">
        <v>36</v>
      </c>
      <c r="G92" s="214">
        <v>57</v>
      </c>
      <c r="H92" s="214">
        <v>54</v>
      </c>
      <c r="I92" s="214">
        <v>3</v>
      </c>
      <c r="J92" s="214">
        <v>4</v>
      </c>
      <c r="L92" s="215">
        <v>86</v>
      </c>
      <c r="M92" s="216" t="s">
        <v>729</v>
      </c>
      <c r="N92" s="216" t="s">
        <v>505</v>
      </c>
      <c r="O92" s="216" t="s">
        <v>367</v>
      </c>
      <c r="P92" s="216" t="s">
        <v>730</v>
      </c>
      <c r="Q92" s="216" t="s">
        <v>33</v>
      </c>
      <c r="R92" s="217">
        <v>46</v>
      </c>
      <c r="S92" s="217">
        <v>42</v>
      </c>
      <c r="T92" s="217">
        <v>3</v>
      </c>
      <c r="U92" s="217">
        <v>6</v>
      </c>
      <c r="V92" s="100"/>
      <c r="W92" s="218">
        <v>86</v>
      </c>
      <c r="X92" s="219" t="s">
        <v>726</v>
      </c>
      <c r="Y92" s="219" t="s">
        <v>505</v>
      </c>
      <c r="Z92" s="219" t="s">
        <v>367</v>
      </c>
      <c r="AA92" s="219" t="s">
        <v>727</v>
      </c>
      <c r="AB92" s="219" t="s">
        <v>25</v>
      </c>
      <c r="AC92" s="220">
        <v>74</v>
      </c>
      <c r="AD92" s="220">
        <v>66</v>
      </c>
      <c r="AE92" s="118">
        <v>4</v>
      </c>
      <c r="AF92" s="221">
        <v>4</v>
      </c>
      <c r="AG92" s="222"/>
      <c r="AH92" s="223">
        <v>86</v>
      </c>
      <c r="AI92" s="219" t="s">
        <v>726</v>
      </c>
      <c r="AJ92" s="219" t="s">
        <v>505</v>
      </c>
      <c r="AK92" s="219" t="s">
        <v>367</v>
      </c>
      <c r="AL92" s="219" t="s">
        <v>727</v>
      </c>
      <c r="AM92" s="219" t="s">
        <v>25</v>
      </c>
      <c r="AN92" s="220"/>
      <c r="AO92" s="220"/>
      <c r="AP92" s="118"/>
      <c r="AQ92" s="118"/>
    </row>
    <row r="93" spans="1:43" x14ac:dyDescent="0.25">
      <c r="A93" s="212">
        <v>87</v>
      </c>
      <c r="B93" s="213" t="s">
        <v>731</v>
      </c>
      <c r="C93" s="213" t="s">
        <v>505</v>
      </c>
      <c r="D93" s="213" t="s">
        <v>463</v>
      </c>
      <c r="E93" s="213" t="s">
        <v>732</v>
      </c>
      <c r="F93" s="213" t="s">
        <v>36</v>
      </c>
      <c r="G93" s="214">
        <v>23</v>
      </c>
      <c r="H93" s="214">
        <v>37</v>
      </c>
      <c r="I93" s="214" t="s">
        <v>26</v>
      </c>
      <c r="J93" s="214">
        <v>3</v>
      </c>
      <c r="L93" s="215">
        <v>87</v>
      </c>
      <c r="M93" s="216" t="s">
        <v>733</v>
      </c>
      <c r="N93" s="216" t="s">
        <v>505</v>
      </c>
      <c r="O93" s="216" t="s">
        <v>367</v>
      </c>
      <c r="P93" s="216" t="s">
        <v>530</v>
      </c>
      <c r="Q93" s="216" t="s">
        <v>27</v>
      </c>
      <c r="R93" s="217">
        <v>109</v>
      </c>
      <c r="S93" s="217">
        <v>106</v>
      </c>
      <c r="T93" s="217">
        <v>4</v>
      </c>
      <c r="U93" s="217">
        <v>6</v>
      </c>
      <c r="V93" s="100"/>
      <c r="W93" s="218">
        <v>87</v>
      </c>
      <c r="X93" s="219" t="s">
        <v>729</v>
      </c>
      <c r="Y93" s="219" t="s">
        <v>505</v>
      </c>
      <c r="Z93" s="219" t="s">
        <v>367</v>
      </c>
      <c r="AA93" s="219" t="s">
        <v>730</v>
      </c>
      <c r="AB93" s="219" t="s">
        <v>33</v>
      </c>
      <c r="AC93" s="220">
        <v>55</v>
      </c>
      <c r="AD93" s="220">
        <v>59</v>
      </c>
      <c r="AE93" s="118">
        <v>3</v>
      </c>
      <c r="AF93" s="221">
        <v>6</v>
      </c>
      <c r="AG93" s="222"/>
      <c r="AH93" s="223">
        <v>87</v>
      </c>
      <c r="AI93" s="219" t="s">
        <v>729</v>
      </c>
      <c r="AJ93" s="219" t="s">
        <v>505</v>
      </c>
      <c r="AK93" s="219" t="s">
        <v>367</v>
      </c>
      <c r="AL93" s="219" t="s">
        <v>730</v>
      </c>
      <c r="AM93" s="219" t="s">
        <v>33</v>
      </c>
      <c r="AN93" s="220"/>
      <c r="AO93" s="220"/>
      <c r="AP93" s="118"/>
      <c r="AQ93" s="118"/>
    </row>
    <row r="94" spans="1:43" x14ac:dyDescent="0.25">
      <c r="A94" s="212">
        <v>88</v>
      </c>
      <c r="B94" s="213" t="s">
        <v>734</v>
      </c>
      <c r="C94" s="213" t="s">
        <v>505</v>
      </c>
      <c r="D94" s="213" t="s">
        <v>463</v>
      </c>
      <c r="E94" s="213" t="s">
        <v>735</v>
      </c>
      <c r="F94" s="213" t="s">
        <v>36</v>
      </c>
      <c r="G94" s="214">
        <v>39</v>
      </c>
      <c r="H94" s="214">
        <v>39</v>
      </c>
      <c r="I94" s="214">
        <v>2</v>
      </c>
      <c r="J94" s="214">
        <v>4</v>
      </c>
      <c r="L94" s="215">
        <v>88</v>
      </c>
      <c r="M94" s="216" t="s">
        <v>736</v>
      </c>
      <c r="N94" s="216" t="s">
        <v>505</v>
      </c>
      <c r="O94" s="216" t="s">
        <v>367</v>
      </c>
      <c r="P94" s="216" t="s">
        <v>635</v>
      </c>
      <c r="Q94" s="216" t="s">
        <v>32</v>
      </c>
      <c r="R94" s="217">
        <v>31</v>
      </c>
      <c r="S94" s="217">
        <v>48</v>
      </c>
      <c r="T94" s="217">
        <v>4</v>
      </c>
      <c r="U94" s="217">
        <v>3</v>
      </c>
      <c r="V94" s="100"/>
      <c r="W94" s="218">
        <v>88</v>
      </c>
      <c r="X94" s="219" t="s">
        <v>733</v>
      </c>
      <c r="Y94" s="219" t="s">
        <v>505</v>
      </c>
      <c r="Z94" s="219" t="s">
        <v>367</v>
      </c>
      <c r="AA94" s="219" t="s">
        <v>530</v>
      </c>
      <c r="AB94" s="219" t="s">
        <v>27</v>
      </c>
      <c r="AC94" s="220">
        <v>122</v>
      </c>
      <c r="AD94" s="220">
        <v>106</v>
      </c>
      <c r="AE94" s="118">
        <v>4</v>
      </c>
      <c r="AF94" s="221">
        <v>7</v>
      </c>
      <c r="AG94" s="222"/>
      <c r="AH94" s="223">
        <v>88</v>
      </c>
      <c r="AI94" s="219" t="s">
        <v>733</v>
      </c>
      <c r="AJ94" s="219" t="s">
        <v>505</v>
      </c>
      <c r="AK94" s="219" t="s">
        <v>367</v>
      </c>
      <c r="AL94" s="219" t="s">
        <v>530</v>
      </c>
      <c r="AM94" s="219" t="s">
        <v>27</v>
      </c>
      <c r="AN94" s="220"/>
      <c r="AO94" s="220"/>
      <c r="AP94" s="118"/>
      <c r="AQ94" s="118"/>
    </row>
    <row r="95" spans="1:43" x14ac:dyDescent="0.25">
      <c r="A95" s="212">
        <v>89</v>
      </c>
      <c r="B95" s="213" t="s">
        <v>737</v>
      </c>
      <c r="C95" s="213" t="s">
        <v>505</v>
      </c>
      <c r="D95" s="213" t="s">
        <v>463</v>
      </c>
      <c r="E95" s="213" t="s">
        <v>604</v>
      </c>
      <c r="F95" s="213" t="s">
        <v>36</v>
      </c>
      <c r="G95" s="214">
        <v>204</v>
      </c>
      <c r="H95" s="214">
        <v>200</v>
      </c>
      <c r="I95" s="214">
        <v>4</v>
      </c>
      <c r="J95" s="214">
        <v>11</v>
      </c>
      <c r="L95" s="215">
        <v>89</v>
      </c>
      <c r="M95" s="216" t="s">
        <v>738</v>
      </c>
      <c r="N95" s="216" t="s">
        <v>505</v>
      </c>
      <c r="O95" s="216" t="s">
        <v>367</v>
      </c>
      <c r="P95" s="216" t="s">
        <v>569</v>
      </c>
      <c r="Q95" s="216" t="s">
        <v>39</v>
      </c>
      <c r="R95" s="217">
        <v>125</v>
      </c>
      <c r="S95" s="217">
        <v>98</v>
      </c>
      <c r="T95" s="217">
        <v>6</v>
      </c>
      <c r="U95" s="217">
        <v>9</v>
      </c>
      <c r="V95" s="100"/>
      <c r="W95" s="218">
        <v>89</v>
      </c>
      <c r="X95" s="219" t="s">
        <v>736</v>
      </c>
      <c r="Y95" s="219" t="s">
        <v>505</v>
      </c>
      <c r="Z95" s="219" t="s">
        <v>367</v>
      </c>
      <c r="AA95" s="219" t="s">
        <v>635</v>
      </c>
      <c r="AB95" s="219" t="s">
        <v>32</v>
      </c>
      <c r="AC95" s="220">
        <v>35</v>
      </c>
      <c r="AD95" s="220">
        <v>45</v>
      </c>
      <c r="AE95" s="118">
        <v>4</v>
      </c>
      <c r="AF95" s="221">
        <v>3</v>
      </c>
      <c r="AG95" s="222"/>
      <c r="AH95" s="223">
        <v>89</v>
      </c>
      <c r="AI95" s="219" t="s">
        <v>736</v>
      </c>
      <c r="AJ95" s="219" t="s">
        <v>505</v>
      </c>
      <c r="AK95" s="219" t="s">
        <v>367</v>
      </c>
      <c r="AL95" s="219" t="s">
        <v>635</v>
      </c>
      <c r="AM95" s="219" t="s">
        <v>32</v>
      </c>
      <c r="AN95" s="220"/>
      <c r="AO95" s="220"/>
      <c r="AP95" s="118"/>
      <c r="AQ95" s="118"/>
    </row>
    <row r="96" spans="1:43" x14ac:dyDescent="0.25">
      <c r="A96" s="212">
        <v>90</v>
      </c>
      <c r="B96" s="213" t="s">
        <v>739</v>
      </c>
      <c r="C96" s="213" t="s">
        <v>505</v>
      </c>
      <c r="D96" s="213" t="s">
        <v>463</v>
      </c>
      <c r="E96" s="213" t="s">
        <v>740</v>
      </c>
      <c r="F96" s="213" t="s">
        <v>36</v>
      </c>
      <c r="G96" s="214">
        <v>56</v>
      </c>
      <c r="H96" s="214">
        <v>36</v>
      </c>
      <c r="I96" s="214">
        <v>2</v>
      </c>
      <c r="J96" s="214">
        <v>6</v>
      </c>
      <c r="L96" s="215">
        <v>90</v>
      </c>
      <c r="M96" s="216" t="s">
        <v>741</v>
      </c>
      <c r="N96" s="216" t="s">
        <v>505</v>
      </c>
      <c r="O96" s="216" t="s">
        <v>367</v>
      </c>
      <c r="P96" s="216" t="s">
        <v>742</v>
      </c>
      <c r="Q96" s="216" t="s">
        <v>31</v>
      </c>
      <c r="R96" s="217">
        <v>32</v>
      </c>
      <c r="S96" s="217">
        <v>31</v>
      </c>
      <c r="T96" s="217">
        <v>3</v>
      </c>
      <c r="U96" s="217">
        <v>4</v>
      </c>
      <c r="V96" s="100"/>
      <c r="W96" s="218">
        <v>90</v>
      </c>
      <c r="X96" s="219" t="s">
        <v>738</v>
      </c>
      <c r="Y96" s="219" t="s">
        <v>505</v>
      </c>
      <c r="Z96" s="219" t="s">
        <v>367</v>
      </c>
      <c r="AA96" s="219" t="s">
        <v>569</v>
      </c>
      <c r="AB96" s="219" t="s">
        <v>39</v>
      </c>
      <c r="AC96" s="220">
        <v>126</v>
      </c>
      <c r="AD96" s="220">
        <v>98</v>
      </c>
      <c r="AE96" s="118">
        <v>5</v>
      </c>
      <c r="AF96" s="221">
        <v>9</v>
      </c>
      <c r="AG96" s="222"/>
      <c r="AH96" s="223">
        <v>90</v>
      </c>
      <c r="AI96" s="219" t="s">
        <v>738</v>
      </c>
      <c r="AJ96" s="219" t="s">
        <v>505</v>
      </c>
      <c r="AK96" s="219" t="s">
        <v>367</v>
      </c>
      <c r="AL96" s="219" t="s">
        <v>569</v>
      </c>
      <c r="AM96" s="219" t="s">
        <v>39</v>
      </c>
      <c r="AN96" s="220"/>
      <c r="AO96" s="220"/>
      <c r="AP96" s="118"/>
      <c r="AQ96" s="118"/>
    </row>
    <row r="97" spans="1:43" x14ac:dyDescent="0.25">
      <c r="A97" s="212">
        <v>91</v>
      </c>
      <c r="B97" s="213" t="s">
        <v>743</v>
      </c>
      <c r="C97" s="213" t="s">
        <v>505</v>
      </c>
      <c r="D97" s="213" t="s">
        <v>463</v>
      </c>
      <c r="E97" s="213" t="s">
        <v>744</v>
      </c>
      <c r="F97" s="213" t="s">
        <v>29</v>
      </c>
      <c r="G97" s="214">
        <v>38</v>
      </c>
      <c r="H97" s="214">
        <v>32</v>
      </c>
      <c r="I97" s="214" t="s">
        <v>26</v>
      </c>
      <c r="J97" s="214">
        <v>8</v>
      </c>
      <c r="L97" s="215">
        <v>91</v>
      </c>
      <c r="M97" s="216" t="s">
        <v>745</v>
      </c>
      <c r="N97" s="216" t="s">
        <v>505</v>
      </c>
      <c r="O97" s="216" t="s">
        <v>367</v>
      </c>
      <c r="P97" s="216" t="s">
        <v>708</v>
      </c>
      <c r="Q97" s="216" t="s">
        <v>33</v>
      </c>
      <c r="R97" s="217">
        <v>32</v>
      </c>
      <c r="S97" s="217">
        <v>15</v>
      </c>
      <c r="T97" s="217">
        <v>2</v>
      </c>
      <c r="U97" s="217">
        <v>5</v>
      </c>
      <c r="V97" s="100"/>
      <c r="W97" s="218">
        <v>91</v>
      </c>
      <c r="X97" s="219" t="s">
        <v>741</v>
      </c>
      <c r="Y97" s="219" t="s">
        <v>505</v>
      </c>
      <c r="Z97" s="219" t="s">
        <v>367</v>
      </c>
      <c r="AA97" s="219" t="s">
        <v>742</v>
      </c>
      <c r="AB97" s="219" t="s">
        <v>31</v>
      </c>
      <c r="AC97" s="220">
        <v>34</v>
      </c>
      <c r="AD97" s="220">
        <v>29</v>
      </c>
      <c r="AE97" s="118">
        <v>3</v>
      </c>
      <c r="AF97" s="221">
        <v>4</v>
      </c>
      <c r="AG97" s="222"/>
      <c r="AH97" s="223">
        <v>91</v>
      </c>
      <c r="AI97" s="219" t="s">
        <v>741</v>
      </c>
      <c r="AJ97" s="219" t="s">
        <v>505</v>
      </c>
      <c r="AK97" s="219" t="s">
        <v>367</v>
      </c>
      <c r="AL97" s="219" t="s">
        <v>742</v>
      </c>
      <c r="AM97" s="219" t="s">
        <v>31</v>
      </c>
      <c r="AN97" s="220"/>
      <c r="AO97" s="220"/>
      <c r="AP97" s="118"/>
      <c r="AQ97" s="118"/>
    </row>
    <row r="98" spans="1:43" x14ac:dyDescent="0.25">
      <c r="A98" s="212">
        <v>92</v>
      </c>
      <c r="B98" s="213" t="s">
        <v>746</v>
      </c>
      <c r="C98" s="213" t="s">
        <v>505</v>
      </c>
      <c r="D98" s="213" t="s">
        <v>463</v>
      </c>
      <c r="E98" s="213" t="s">
        <v>665</v>
      </c>
      <c r="F98" s="213" t="s">
        <v>29</v>
      </c>
      <c r="G98" s="214">
        <v>66</v>
      </c>
      <c r="H98" s="214">
        <v>73</v>
      </c>
      <c r="I98" s="214">
        <v>3</v>
      </c>
      <c r="J98" s="214">
        <v>6</v>
      </c>
      <c r="L98" s="215">
        <v>92</v>
      </c>
      <c r="M98" s="216" t="s">
        <v>747</v>
      </c>
      <c r="N98" s="216" t="s">
        <v>505</v>
      </c>
      <c r="O98" s="216" t="s">
        <v>367</v>
      </c>
      <c r="P98" s="216" t="s">
        <v>648</v>
      </c>
      <c r="Q98" s="216" t="s">
        <v>32</v>
      </c>
      <c r="R98" s="217">
        <v>82</v>
      </c>
      <c r="S98" s="217">
        <v>59</v>
      </c>
      <c r="T98" s="217">
        <v>3</v>
      </c>
      <c r="U98" s="217">
        <v>6</v>
      </c>
      <c r="V98" s="100"/>
      <c r="W98" s="218">
        <v>92</v>
      </c>
      <c r="X98" s="219" t="s">
        <v>745</v>
      </c>
      <c r="Y98" s="219" t="s">
        <v>505</v>
      </c>
      <c r="Z98" s="219" t="s">
        <v>367</v>
      </c>
      <c r="AA98" s="219" t="s">
        <v>708</v>
      </c>
      <c r="AB98" s="219" t="s">
        <v>33</v>
      </c>
      <c r="AC98" s="220">
        <v>34</v>
      </c>
      <c r="AD98" s="220">
        <v>18</v>
      </c>
      <c r="AE98" s="118">
        <v>2</v>
      </c>
      <c r="AF98" s="221">
        <v>5</v>
      </c>
      <c r="AG98" s="222"/>
      <c r="AH98" s="223">
        <v>92</v>
      </c>
      <c r="AI98" s="219" t="s">
        <v>745</v>
      </c>
      <c r="AJ98" s="219" t="s">
        <v>505</v>
      </c>
      <c r="AK98" s="219" t="s">
        <v>367</v>
      </c>
      <c r="AL98" s="219" t="s">
        <v>708</v>
      </c>
      <c r="AM98" s="219" t="s">
        <v>33</v>
      </c>
      <c r="AN98" s="220"/>
      <c r="AO98" s="220"/>
      <c r="AP98" s="118"/>
      <c r="AQ98" s="118"/>
    </row>
    <row r="99" spans="1:43" x14ac:dyDescent="0.25">
      <c r="A99" s="212">
        <v>93</v>
      </c>
      <c r="B99" s="213" t="s">
        <v>748</v>
      </c>
      <c r="C99" s="213" t="s">
        <v>505</v>
      </c>
      <c r="D99" s="213" t="s">
        <v>463</v>
      </c>
      <c r="E99" s="213" t="s">
        <v>552</v>
      </c>
      <c r="F99" s="213" t="s">
        <v>29</v>
      </c>
      <c r="G99" s="214">
        <v>52</v>
      </c>
      <c r="H99" s="214">
        <v>35</v>
      </c>
      <c r="I99" s="214">
        <v>3</v>
      </c>
      <c r="J99" s="214">
        <v>5</v>
      </c>
      <c r="L99" s="215">
        <v>93</v>
      </c>
      <c r="M99" s="216" t="s">
        <v>749</v>
      </c>
      <c r="N99" s="216" t="s">
        <v>505</v>
      </c>
      <c r="O99" s="216" t="s">
        <v>367</v>
      </c>
      <c r="P99" s="216" t="s">
        <v>507</v>
      </c>
      <c r="Q99" s="216" t="s">
        <v>25</v>
      </c>
      <c r="R99" s="217">
        <v>103</v>
      </c>
      <c r="S99" s="217">
        <v>66</v>
      </c>
      <c r="T99" s="217">
        <v>3</v>
      </c>
      <c r="U99" s="217">
        <v>6</v>
      </c>
      <c r="V99" s="100"/>
      <c r="W99" s="218">
        <v>93</v>
      </c>
      <c r="X99" s="219" t="s">
        <v>747</v>
      </c>
      <c r="Y99" s="219" t="s">
        <v>505</v>
      </c>
      <c r="Z99" s="219" t="s">
        <v>367</v>
      </c>
      <c r="AA99" s="219" t="s">
        <v>648</v>
      </c>
      <c r="AB99" s="219" t="s">
        <v>32</v>
      </c>
      <c r="AC99" s="220">
        <v>83</v>
      </c>
      <c r="AD99" s="220">
        <v>75</v>
      </c>
      <c r="AE99" s="118">
        <v>3</v>
      </c>
      <c r="AF99" s="221">
        <v>6</v>
      </c>
      <c r="AG99" s="222"/>
      <c r="AH99" s="223">
        <v>93</v>
      </c>
      <c r="AI99" s="219" t="s">
        <v>747</v>
      </c>
      <c r="AJ99" s="219" t="s">
        <v>505</v>
      </c>
      <c r="AK99" s="219" t="s">
        <v>367</v>
      </c>
      <c r="AL99" s="219" t="s">
        <v>648</v>
      </c>
      <c r="AM99" s="219" t="s">
        <v>32</v>
      </c>
      <c r="AN99" s="220"/>
      <c r="AO99" s="220"/>
      <c r="AP99" s="118"/>
      <c r="AQ99" s="118"/>
    </row>
    <row r="100" spans="1:43" x14ac:dyDescent="0.25">
      <c r="A100" s="212">
        <v>94</v>
      </c>
      <c r="B100" s="213" t="s">
        <v>750</v>
      </c>
      <c r="C100" s="213" t="s">
        <v>505</v>
      </c>
      <c r="D100" s="213" t="s">
        <v>463</v>
      </c>
      <c r="E100" s="213" t="s">
        <v>614</v>
      </c>
      <c r="F100" s="213" t="s">
        <v>29</v>
      </c>
      <c r="G100" s="214">
        <v>59</v>
      </c>
      <c r="H100" s="214">
        <v>42</v>
      </c>
      <c r="I100" s="214">
        <v>4</v>
      </c>
      <c r="J100" s="214">
        <v>5</v>
      </c>
      <c r="L100" s="215">
        <v>94</v>
      </c>
      <c r="M100" s="216" t="s">
        <v>751</v>
      </c>
      <c r="N100" s="216" t="s">
        <v>505</v>
      </c>
      <c r="O100" s="216" t="s">
        <v>367</v>
      </c>
      <c r="P100" s="216" t="s">
        <v>520</v>
      </c>
      <c r="Q100" s="216" t="s">
        <v>27</v>
      </c>
      <c r="R100" s="217">
        <v>97</v>
      </c>
      <c r="S100" s="217">
        <v>90</v>
      </c>
      <c r="T100" s="217">
        <v>4</v>
      </c>
      <c r="U100" s="217">
        <v>3</v>
      </c>
      <c r="V100" s="100"/>
      <c r="W100" s="218">
        <v>94</v>
      </c>
      <c r="X100" s="219" t="s">
        <v>749</v>
      </c>
      <c r="Y100" s="219" t="s">
        <v>505</v>
      </c>
      <c r="Z100" s="219" t="s">
        <v>367</v>
      </c>
      <c r="AA100" s="219" t="s">
        <v>507</v>
      </c>
      <c r="AB100" s="219" t="s">
        <v>25</v>
      </c>
      <c r="AC100" s="220">
        <v>105</v>
      </c>
      <c r="AD100" s="220">
        <v>75</v>
      </c>
      <c r="AE100" s="118">
        <v>3</v>
      </c>
      <c r="AF100" s="221">
        <v>6</v>
      </c>
      <c r="AG100" s="222"/>
      <c r="AH100" s="223">
        <v>94</v>
      </c>
      <c r="AI100" s="219" t="s">
        <v>749</v>
      </c>
      <c r="AJ100" s="219" t="s">
        <v>505</v>
      </c>
      <c r="AK100" s="219" t="s">
        <v>367</v>
      </c>
      <c r="AL100" s="219" t="s">
        <v>507</v>
      </c>
      <c r="AM100" s="219" t="s">
        <v>25</v>
      </c>
      <c r="AN100" s="220"/>
      <c r="AO100" s="220"/>
      <c r="AP100" s="118"/>
      <c r="AQ100" s="118"/>
    </row>
    <row r="101" spans="1:43" x14ac:dyDescent="0.25">
      <c r="A101" s="212">
        <v>95</v>
      </c>
      <c r="B101" s="213" t="s">
        <v>752</v>
      </c>
      <c r="C101" s="213" t="s">
        <v>505</v>
      </c>
      <c r="D101" s="213" t="s">
        <v>463</v>
      </c>
      <c r="E101" s="213" t="s">
        <v>29</v>
      </c>
      <c r="F101" s="213" t="s">
        <v>29</v>
      </c>
      <c r="G101" s="214">
        <v>78</v>
      </c>
      <c r="H101" s="214">
        <v>91</v>
      </c>
      <c r="I101" s="214">
        <v>4</v>
      </c>
      <c r="J101" s="214">
        <v>4</v>
      </c>
      <c r="L101" s="215">
        <v>95</v>
      </c>
      <c r="M101" s="216" t="s">
        <v>753</v>
      </c>
      <c r="N101" s="216" t="s">
        <v>505</v>
      </c>
      <c r="O101" s="216" t="s">
        <v>367</v>
      </c>
      <c r="P101" s="216" t="s">
        <v>754</v>
      </c>
      <c r="Q101" s="216" t="s">
        <v>31</v>
      </c>
      <c r="R101" s="217">
        <v>71</v>
      </c>
      <c r="S101" s="217">
        <v>67</v>
      </c>
      <c r="T101" s="217">
        <v>4</v>
      </c>
      <c r="U101" s="217">
        <v>4</v>
      </c>
      <c r="V101" s="100"/>
      <c r="W101" s="218">
        <v>95</v>
      </c>
      <c r="X101" s="219" t="s">
        <v>751</v>
      </c>
      <c r="Y101" s="219" t="s">
        <v>505</v>
      </c>
      <c r="Z101" s="219" t="s">
        <v>367</v>
      </c>
      <c r="AA101" s="219" t="s">
        <v>520</v>
      </c>
      <c r="AB101" s="219" t="s">
        <v>27</v>
      </c>
      <c r="AC101" s="220">
        <v>97</v>
      </c>
      <c r="AD101" s="220">
        <v>86</v>
      </c>
      <c r="AE101" s="118">
        <v>4</v>
      </c>
      <c r="AF101" s="221">
        <v>4</v>
      </c>
      <c r="AG101" s="222"/>
      <c r="AH101" s="223">
        <v>95</v>
      </c>
      <c r="AI101" s="219" t="s">
        <v>751</v>
      </c>
      <c r="AJ101" s="219" t="s">
        <v>505</v>
      </c>
      <c r="AK101" s="219" t="s">
        <v>367</v>
      </c>
      <c r="AL101" s="219" t="s">
        <v>520</v>
      </c>
      <c r="AM101" s="219" t="s">
        <v>27</v>
      </c>
      <c r="AN101" s="220"/>
      <c r="AO101" s="220"/>
      <c r="AP101" s="118"/>
      <c r="AQ101" s="118"/>
    </row>
    <row r="102" spans="1:43" x14ac:dyDescent="0.25">
      <c r="A102" s="212">
        <v>96</v>
      </c>
      <c r="B102" s="213" t="s">
        <v>755</v>
      </c>
      <c r="C102" s="213" t="s">
        <v>505</v>
      </c>
      <c r="D102" s="213" t="s">
        <v>463</v>
      </c>
      <c r="E102" s="213" t="s">
        <v>756</v>
      </c>
      <c r="F102" s="213" t="s">
        <v>29</v>
      </c>
      <c r="G102" s="214">
        <v>33</v>
      </c>
      <c r="H102" s="214">
        <v>44</v>
      </c>
      <c r="I102" s="214">
        <v>3</v>
      </c>
      <c r="J102" s="214">
        <v>5</v>
      </c>
      <c r="L102" s="215">
        <v>96</v>
      </c>
      <c r="M102" s="216" t="s">
        <v>757</v>
      </c>
      <c r="N102" s="216" t="s">
        <v>505</v>
      </c>
      <c r="O102" s="216" t="s">
        <v>367</v>
      </c>
      <c r="P102" s="216" t="s">
        <v>695</v>
      </c>
      <c r="Q102" s="216" t="s">
        <v>38</v>
      </c>
      <c r="R102" s="217">
        <v>56</v>
      </c>
      <c r="S102" s="217">
        <v>46</v>
      </c>
      <c r="T102" s="217">
        <v>2</v>
      </c>
      <c r="U102" s="217">
        <v>6</v>
      </c>
      <c r="V102" s="100"/>
      <c r="W102" s="218">
        <v>96</v>
      </c>
      <c r="X102" s="219" t="s">
        <v>753</v>
      </c>
      <c r="Y102" s="219" t="s">
        <v>505</v>
      </c>
      <c r="Z102" s="219" t="s">
        <v>367</v>
      </c>
      <c r="AA102" s="219" t="s">
        <v>754</v>
      </c>
      <c r="AB102" s="219" t="s">
        <v>31</v>
      </c>
      <c r="AC102" s="220">
        <v>75</v>
      </c>
      <c r="AD102" s="220">
        <v>71</v>
      </c>
      <c r="AE102" s="118">
        <v>4</v>
      </c>
      <c r="AF102" s="221">
        <v>4</v>
      </c>
      <c r="AG102" s="222"/>
      <c r="AH102" s="223">
        <v>96</v>
      </c>
      <c r="AI102" s="219" t="s">
        <v>753</v>
      </c>
      <c r="AJ102" s="219" t="s">
        <v>505</v>
      </c>
      <c r="AK102" s="219" t="s">
        <v>367</v>
      </c>
      <c r="AL102" s="219" t="s">
        <v>754</v>
      </c>
      <c r="AM102" s="219" t="s">
        <v>31</v>
      </c>
      <c r="AN102" s="220"/>
      <c r="AO102" s="220"/>
      <c r="AP102" s="118"/>
      <c r="AQ102" s="118"/>
    </row>
    <row r="103" spans="1:43" x14ac:dyDescent="0.25">
      <c r="A103" s="212">
        <v>97</v>
      </c>
      <c r="B103" s="213" t="s">
        <v>758</v>
      </c>
      <c r="C103" s="213" t="s">
        <v>505</v>
      </c>
      <c r="D103" s="213" t="s">
        <v>463</v>
      </c>
      <c r="E103" s="213" t="s">
        <v>759</v>
      </c>
      <c r="F103" s="213" t="s">
        <v>29</v>
      </c>
      <c r="G103" s="214">
        <v>40</v>
      </c>
      <c r="H103" s="214">
        <v>48</v>
      </c>
      <c r="I103" s="214">
        <v>3</v>
      </c>
      <c r="J103" s="214">
        <v>4</v>
      </c>
      <c r="L103" s="215">
        <v>97</v>
      </c>
      <c r="M103" s="216" t="s">
        <v>760</v>
      </c>
      <c r="N103" s="216" t="s">
        <v>505</v>
      </c>
      <c r="O103" s="216" t="s">
        <v>367</v>
      </c>
      <c r="P103" s="216" t="s">
        <v>761</v>
      </c>
      <c r="Q103" s="216" t="s">
        <v>31</v>
      </c>
      <c r="R103" s="217">
        <v>58</v>
      </c>
      <c r="S103" s="217">
        <v>71</v>
      </c>
      <c r="T103" s="217">
        <v>3</v>
      </c>
      <c r="U103" s="217">
        <v>4</v>
      </c>
      <c r="V103" s="100"/>
      <c r="W103" s="218">
        <v>97</v>
      </c>
      <c r="X103" s="219" t="s">
        <v>757</v>
      </c>
      <c r="Y103" s="219" t="s">
        <v>505</v>
      </c>
      <c r="Z103" s="219" t="s">
        <v>367</v>
      </c>
      <c r="AA103" s="219" t="s">
        <v>695</v>
      </c>
      <c r="AB103" s="219" t="s">
        <v>38</v>
      </c>
      <c r="AC103" s="220">
        <v>62</v>
      </c>
      <c r="AD103" s="220">
        <v>49</v>
      </c>
      <c r="AE103" s="118">
        <v>2</v>
      </c>
      <c r="AF103" s="221">
        <v>6</v>
      </c>
      <c r="AG103" s="222"/>
      <c r="AH103" s="223">
        <v>97</v>
      </c>
      <c r="AI103" s="219" t="s">
        <v>757</v>
      </c>
      <c r="AJ103" s="219" t="s">
        <v>505</v>
      </c>
      <c r="AK103" s="219" t="s">
        <v>367</v>
      </c>
      <c r="AL103" s="219" t="s">
        <v>695</v>
      </c>
      <c r="AM103" s="219" t="s">
        <v>38</v>
      </c>
      <c r="AN103" s="220"/>
      <c r="AO103" s="220"/>
      <c r="AP103" s="118"/>
      <c r="AQ103" s="118"/>
    </row>
    <row r="104" spans="1:43" x14ac:dyDescent="0.25">
      <c r="A104" s="212">
        <v>98</v>
      </c>
      <c r="B104" s="213" t="s">
        <v>691</v>
      </c>
      <c r="C104" s="213" t="s">
        <v>505</v>
      </c>
      <c r="D104" s="213" t="s">
        <v>463</v>
      </c>
      <c r="E104" s="213" t="s">
        <v>762</v>
      </c>
      <c r="F104" s="213" t="s">
        <v>35</v>
      </c>
      <c r="G104" s="214">
        <v>33</v>
      </c>
      <c r="H104" s="214">
        <v>31</v>
      </c>
      <c r="I104" s="214">
        <v>1</v>
      </c>
      <c r="J104" s="214">
        <v>7</v>
      </c>
      <c r="L104" s="215">
        <v>98</v>
      </c>
      <c r="M104" s="216" t="s">
        <v>763</v>
      </c>
      <c r="N104" s="216" t="s">
        <v>505</v>
      </c>
      <c r="O104" s="216" t="s">
        <v>367</v>
      </c>
      <c r="P104" s="216" t="s">
        <v>764</v>
      </c>
      <c r="Q104" s="216" t="s">
        <v>25</v>
      </c>
      <c r="R104" s="217">
        <v>49</v>
      </c>
      <c r="S104" s="217">
        <v>52</v>
      </c>
      <c r="T104" s="217">
        <v>2</v>
      </c>
      <c r="U104" s="217">
        <v>5</v>
      </c>
      <c r="V104" s="100"/>
      <c r="W104" s="218">
        <v>98</v>
      </c>
      <c r="X104" s="219" t="s">
        <v>760</v>
      </c>
      <c r="Y104" s="219" t="s">
        <v>505</v>
      </c>
      <c r="Z104" s="219" t="s">
        <v>367</v>
      </c>
      <c r="AA104" s="219" t="s">
        <v>761</v>
      </c>
      <c r="AB104" s="219" t="s">
        <v>31</v>
      </c>
      <c r="AC104" s="220">
        <v>56</v>
      </c>
      <c r="AD104" s="220">
        <v>64</v>
      </c>
      <c r="AE104" s="118">
        <v>3</v>
      </c>
      <c r="AF104" s="221">
        <v>4</v>
      </c>
      <c r="AG104" s="222"/>
      <c r="AH104" s="223">
        <v>98</v>
      </c>
      <c r="AI104" s="219" t="s">
        <v>760</v>
      </c>
      <c r="AJ104" s="219" t="s">
        <v>505</v>
      </c>
      <c r="AK104" s="219" t="s">
        <v>367</v>
      </c>
      <c r="AL104" s="219" t="s">
        <v>761</v>
      </c>
      <c r="AM104" s="219" t="s">
        <v>31</v>
      </c>
      <c r="AN104" s="220"/>
      <c r="AO104" s="220"/>
      <c r="AP104" s="118"/>
      <c r="AQ104" s="118"/>
    </row>
    <row r="105" spans="1:43" x14ac:dyDescent="0.25">
      <c r="A105" s="212">
        <v>99</v>
      </c>
      <c r="B105" s="213" t="s">
        <v>765</v>
      </c>
      <c r="C105" s="213" t="s">
        <v>505</v>
      </c>
      <c r="D105" s="213" t="s">
        <v>463</v>
      </c>
      <c r="E105" s="213" t="s">
        <v>512</v>
      </c>
      <c r="F105" s="213" t="s">
        <v>35</v>
      </c>
      <c r="G105" s="214">
        <v>72</v>
      </c>
      <c r="H105" s="214">
        <v>61</v>
      </c>
      <c r="I105" s="214">
        <v>3</v>
      </c>
      <c r="J105" s="214">
        <v>5</v>
      </c>
      <c r="L105" s="215">
        <v>99</v>
      </c>
      <c r="M105" s="216" t="s">
        <v>766</v>
      </c>
      <c r="N105" s="216" t="s">
        <v>505</v>
      </c>
      <c r="O105" s="216" t="s">
        <v>367</v>
      </c>
      <c r="P105" s="216" t="s">
        <v>490</v>
      </c>
      <c r="Q105" s="216" t="s">
        <v>33</v>
      </c>
      <c r="R105" s="217">
        <v>86</v>
      </c>
      <c r="S105" s="217">
        <v>84</v>
      </c>
      <c r="T105" s="217">
        <v>4</v>
      </c>
      <c r="U105" s="217">
        <v>5</v>
      </c>
      <c r="V105" s="100"/>
      <c r="W105" s="218">
        <v>99</v>
      </c>
      <c r="X105" s="219" t="s">
        <v>763</v>
      </c>
      <c r="Y105" s="219" t="s">
        <v>505</v>
      </c>
      <c r="Z105" s="219" t="s">
        <v>367</v>
      </c>
      <c r="AA105" s="219" t="s">
        <v>764</v>
      </c>
      <c r="AB105" s="219" t="s">
        <v>25</v>
      </c>
      <c r="AC105" s="220">
        <v>43</v>
      </c>
      <c r="AD105" s="220">
        <v>44</v>
      </c>
      <c r="AE105" s="118">
        <v>2</v>
      </c>
      <c r="AF105" s="221">
        <v>5</v>
      </c>
      <c r="AG105" s="222"/>
      <c r="AH105" s="223">
        <v>99</v>
      </c>
      <c r="AI105" s="219" t="s">
        <v>763</v>
      </c>
      <c r="AJ105" s="219" t="s">
        <v>505</v>
      </c>
      <c r="AK105" s="219" t="s">
        <v>367</v>
      </c>
      <c r="AL105" s="219" t="s">
        <v>764</v>
      </c>
      <c r="AM105" s="219" t="s">
        <v>25</v>
      </c>
      <c r="AN105" s="220"/>
      <c r="AO105" s="220"/>
      <c r="AP105" s="118"/>
      <c r="AQ105" s="118"/>
    </row>
    <row r="106" spans="1:43" x14ac:dyDescent="0.25">
      <c r="A106" s="212">
        <v>100</v>
      </c>
      <c r="B106" s="213" t="s">
        <v>767</v>
      </c>
      <c r="C106" s="213" t="s">
        <v>505</v>
      </c>
      <c r="D106" s="213" t="s">
        <v>463</v>
      </c>
      <c r="E106" s="213" t="s">
        <v>35</v>
      </c>
      <c r="F106" s="213" t="s">
        <v>35</v>
      </c>
      <c r="G106" s="214">
        <v>54</v>
      </c>
      <c r="H106" s="214">
        <v>53</v>
      </c>
      <c r="I106" s="214">
        <v>1</v>
      </c>
      <c r="J106" s="214">
        <v>5</v>
      </c>
      <c r="L106" s="215">
        <v>100</v>
      </c>
      <c r="M106" s="216" t="s">
        <v>768</v>
      </c>
      <c r="N106" s="216" t="s">
        <v>505</v>
      </c>
      <c r="O106" s="216" t="s">
        <v>367</v>
      </c>
      <c r="P106" s="216" t="s">
        <v>769</v>
      </c>
      <c r="Q106" s="216" t="s">
        <v>31</v>
      </c>
      <c r="R106" s="217">
        <v>38</v>
      </c>
      <c r="S106" s="217">
        <v>31</v>
      </c>
      <c r="T106" s="217">
        <v>3</v>
      </c>
      <c r="U106" s="217">
        <v>5</v>
      </c>
      <c r="V106" s="100"/>
      <c r="W106" s="218">
        <v>100</v>
      </c>
      <c r="X106" s="219" t="s">
        <v>766</v>
      </c>
      <c r="Y106" s="219" t="s">
        <v>505</v>
      </c>
      <c r="Z106" s="219" t="s">
        <v>367</v>
      </c>
      <c r="AA106" s="219" t="s">
        <v>490</v>
      </c>
      <c r="AB106" s="219" t="s">
        <v>33</v>
      </c>
      <c r="AC106" s="220">
        <v>106</v>
      </c>
      <c r="AD106" s="220">
        <v>85</v>
      </c>
      <c r="AE106" s="118">
        <v>4</v>
      </c>
      <c r="AF106" s="221">
        <v>6</v>
      </c>
      <c r="AG106" s="222"/>
      <c r="AH106" s="223">
        <v>100</v>
      </c>
      <c r="AI106" s="219" t="s">
        <v>766</v>
      </c>
      <c r="AJ106" s="219" t="s">
        <v>505</v>
      </c>
      <c r="AK106" s="219" t="s">
        <v>367</v>
      </c>
      <c r="AL106" s="219" t="s">
        <v>490</v>
      </c>
      <c r="AM106" s="219" t="s">
        <v>33</v>
      </c>
      <c r="AN106" s="220"/>
      <c r="AO106" s="220"/>
      <c r="AP106" s="118"/>
      <c r="AQ106" s="118"/>
    </row>
    <row r="107" spans="1:43" x14ac:dyDescent="0.25">
      <c r="A107" s="212">
        <v>101</v>
      </c>
      <c r="B107" s="213" t="s">
        <v>770</v>
      </c>
      <c r="C107" s="213" t="s">
        <v>505</v>
      </c>
      <c r="D107" s="213" t="s">
        <v>463</v>
      </c>
      <c r="E107" s="213" t="s">
        <v>771</v>
      </c>
      <c r="F107" s="213" t="s">
        <v>35</v>
      </c>
      <c r="G107" s="214">
        <v>60</v>
      </c>
      <c r="H107" s="214">
        <v>62</v>
      </c>
      <c r="I107" s="214">
        <v>2</v>
      </c>
      <c r="J107" s="214">
        <v>6</v>
      </c>
      <c r="L107" s="215">
        <v>101</v>
      </c>
      <c r="M107" s="216" t="s">
        <v>772</v>
      </c>
      <c r="N107" s="216" t="s">
        <v>505</v>
      </c>
      <c r="O107" s="216" t="s">
        <v>367</v>
      </c>
      <c r="P107" s="216" t="s">
        <v>773</v>
      </c>
      <c r="Q107" s="216" t="s">
        <v>31</v>
      </c>
      <c r="R107" s="217">
        <v>13</v>
      </c>
      <c r="S107" s="217">
        <v>11</v>
      </c>
      <c r="T107" s="217">
        <v>1</v>
      </c>
      <c r="U107" s="217">
        <v>5</v>
      </c>
      <c r="V107" s="100"/>
      <c r="W107" s="218">
        <v>101</v>
      </c>
      <c r="X107" s="219" t="s">
        <v>768</v>
      </c>
      <c r="Y107" s="219" t="s">
        <v>505</v>
      </c>
      <c r="Z107" s="219" t="s">
        <v>367</v>
      </c>
      <c r="AA107" s="219" t="s">
        <v>769</v>
      </c>
      <c r="AB107" s="219" t="s">
        <v>31</v>
      </c>
      <c r="AC107" s="220">
        <v>37</v>
      </c>
      <c r="AD107" s="220">
        <v>33</v>
      </c>
      <c r="AE107" s="118">
        <v>3</v>
      </c>
      <c r="AF107" s="221">
        <v>5</v>
      </c>
      <c r="AG107" s="222"/>
      <c r="AH107" s="223">
        <v>101</v>
      </c>
      <c r="AI107" s="219" t="s">
        <v>768</v>
      </c>
      <c r="AJ107" s="219" t="s">
        <v>505</v>
      </c>
      <c r="AK107" s="219" t="s">
        <v>367</v>
      </c>
      <c r="AL107" s="219" t="s">
        <v>769</v>
      </c>
      <c r="AM107" s="219" t="s">
        <v>31</v>
      </c>
      <c r="AN107" s="220"/>
      <c r="AO107" s="220"/>
      <c r="AP107" s="118"/>
      <c r="AQ107" s="118"/>
    </row>
    <row r="108" spans="1:43" x14ac:dyDescent="0.25">
      <c r="A108" s="212">
        <v>102</v>
      </c>
      <c r="B108" s="213" t="s">
        <v>774</v>
      </c>
      <c r="C108" s="213" t="s">
        <v>505</v>
      </c>
      <c r="D108" s="213" t="s">
        <v>463</v>
      </c>
      <c r="E108" s="213" t="s">
        <v>512</v>
      </c>
      <c r="F108" s="213" t="s">
        <v>35</v>
      </c>
      <c r="G108" s="214">
        <v>31</v>
      </c>
      <c r="H108" s="214">
        <v>44</v>
      </c>
      <c r="I108" s="214">
        <v>1</v>
      </c>
      <c r="J108" s="214">
        <v>5</v>
      </c>
      <c r="L108" s="215">
        <v>102</v>
      </c>
      <c r="M108" s="216" t="s">
        <v>775</v>
      </c>
      <c r="N108" s="216" t="s">
        <v>505</v>
      </c>
      <c r="O108" s="216" t="s">
        <v>367</v>
      </c>
      <c r="P108" s="216" t="s">
        <v>714</v>
      </c>
      <c r="Q108" s="216" t="s">
        <v>33</v>
      </c>
      <c r="R108" s="217">
        <v>73</v>
      </c>
      <c r="S108" s="217">
        <v>59</v>
      </c>
      <c r="T108" s="217">
        <v>3</v>
      </c>
      <c r="U108" s="217">
        <v>5</v>
      </c>
      <c r="V108" s="100"/>
      <c r="W108" s="218">
        <v>102</v>
      </c>
      <c r="X108" s="219" t="s">
        <v>772</v>
      </c>
      <c r="Y108" s="219" t="s">
        <v>505</v>
      </c>
      <c r="Z108" s="219" t="s">
        <v>367</v>
      </c>
      <c r="AA108" s="219" t="s">
        <v>773</v>
      </c>
      <c r="AB108" s="219" t="s">
        <v>31</v>
      </c>
      <c r="AC108" s="220">
        <v>17</v>
      </c>
      <c r="AD108" s="220">
        <v>13</v>
      </c>
      <c r="AE108" s="118">
        <v>1</v>
      </c>
      <c r="AF108" s="221">
        <v>5</v>
      </c>
      <c r="AG108" s="222"/>
      <c r="AH108" s="223">
        <v>102</v>
      </c>
      <c r="AI108" s="219" t="s">
        <v>772</v>
      </c>
      <c r="AJ108" s="219" t="s">
        <v>505</v>
      </c>
      <c r="AK108" s="219" t="s">
        <v>367</v>
      </c>
      <c r="AL108" s="219" t="s">
        <v>773</v>
      </c>
      <c r="AM108" s="219" t="s">
        <v>31</v>
      </c>
      <c r="AN108" s="220"/>
      <c r="AO108" s="220"/>
      <c r="AP108" s="118"/>
      <c r="AQ108" s="118"/>
    </row>
    <row r="109" spans="1:43" x14ac:dyDescent="0.25">
      <c r="A109" s="212">
        <v>103</v>
      </c>
      <c r="B109" s="213" t="s">
        <v>776</v>
      </c>
      <c r="C109" s="213" t="s">
        <v>505</v>
      </c>
      <c r="D109" s="213" t="s">
        <v>463</v>
      </c>
      <c r="E109" s="213" t="s">
        <v>35</v>
      </c>
      <c r="F109" s="213" t="s">
        <v>35</v>
      </c>
      <c r="G109" s="214">
        <v>179</v>
      </c>
      <c r="H109" s="214">
        <v>187</v>
      </c>
      <c r="I109" s="214">
        <v>6</v>
      </c>
      <c r="J109" s="214">
        <v>14</v>
      </c>
      <c r="L109" s="215">
        <v>103</v>
      </c>
      <c r="M109" s="216" t="s">
        <v>777</v>
      </c>
      <c r="N109" s="216" t="s">
        <v>505</v>
      </c>
      <c r="O109" s="216" t="s">
        <v>367</v>
      </c>
      <c r="P109" s="216" t="s">
        <v>512</v>
      </c>
      <c r="Q109" s="216" t="s">
        <v>35</v>
      </c>
      <c r="R109" s="217">
        <v>174</v>
      </c>
      <c r="S109" s="217">
        <v>152</v>
      </c>
      <c r="T109" s="217">
        <v>3</v>
      </c>
      <c r="U109" s="217">
        <v>13</v>
      </c>
      <c r="V109" s="100"/>
      <c r="W109" s="218">
        <v>103</v>
      </c>
      <c r="X109" s="219" t="s">
        <v>775</v>
      </c>
      <c r="Y109" s="219" t="s">
        <v>505</v>
      </c>
      <c r="Z109" s="219" t="s">
        <v>367</v>
      </c>
      <c r="AA109" s="219" t="s">
        <v>714</v>
      </c>
      <c r="AB109" s="219" t="s">
        <v>33</v>
      </c>
      <c r="AC109" s="220">
        <v>70</v>
      </c>
      <c r="AD109" s="220">
        <v>57</v>
      </c>
      <c r="AE109" s="118">
        <v>3</v>
      </c>
      <c r="AF109" s="221">
        <v>5</v>
      </c>
      <c r="AG109" s="222"/>
      <c r="AH109" s="223">
        <v>103</v>
      </c>
      <c r="AI109" s="219" t="s">
        <v>775</v>
      </c>
      <c r="AJ109" s="219" t="s">
        <v>505</v>
      </c>
      <c r="AK109" s="219" t="s">
        <v>367</v>
      </c>
      <c r="AL109" s="219" t="s">
        <v>714</v>
      </c>
      <c r="AM109" s="219" t="s">
        <v>33</v>
      </c>
      <c r="AN109" s="220"/>
      <c r="AO109" s="220"/>
      <c r="AP109" s="118"/>
      <c r="AQ109" s="118"/>
    </row>
    <row r="110" spans="1:43" x14ac:dyDescent="0.25">
      <c r="A110" s="212">
        <v>104</v>
      </c>
      <c r="B110" s="213" t="s">
        <v>750</v>
      </c>
      <c r="C110" s="213" t="s">
        <v>505</v>
      </c>
      <c r="D110" s="213" t="s">
        <v>463</v>
      </c>
      <c r="E110" s="213" t="s">
        <v>614</v>
      </c>
      <c r="F110" s="213" t="s">
        <v>35</v>
      </c>
      <c r="G110" s="214">
        <v>96</v>
      </c>
      <c r="H110" s="214">
        <v>73</v>
      </c>
      <c r="I110" s="214">
        <v>2</v>
      </c>
      <c r="J110" s="214">
        <v>11</v>
      </c>
      <c r="L110" s="215">
        <v>104</v>
      </c>
      <c r="M110" s="216" t="s">
        <v>778</v>
      </c>
      <c r="N110" s="216" t="s">
        <v>505</v>
      </c>
      <c r="O110" s="216" t="s">
        <v>367</v>
      </c>
      <c r="P110" s="216" t="s">
        <v>544</v>
      </c>
      <c r="Q110" s="216" t="s">
        <v>39</v>
      </c>
      <c r="R110" s="217">
        <v>180</v>
      </c>
      <c r="S110" s="217">
        <v>142</v>
      </c>
      <c r="T110" s="217">
        <v>2</v>
      </c>
      <c r="U110" s="217">
        <v>20</v>
      </c>
      <c r="V110" s="100"/>
      <c r="W110" s="218">
        <v>104</v>
      </c>
      <c r="X110" s="219" t="s">
        <v>777</v>
      </c>
      <c r="Y110" s="219" t="s">
        <v>505</v>
      </c>
      <c r="Z110" s="219" t="s">
        <v>367</v>
      </c>
      <c r="AA110" s="219" t="s">
        <v>512</v>
      </c>
      <c r="AB110" s="219" t="s">
        <v>35</v>
      </c>
      <c r="AC110" s="220">
        <v>158</v>
      </c>
      <c r="AD110" s="220">
        <v>156</v>
      </c>
      <c r="AE110" s="118">
        <v>3</v>
      </c>
      <c r="AF110" s="221">
        <v>14</v>
      </c>
      <c r="AG110" s="222"/>
      <c r="AH110" s="223">
        <v>104</v>
      </c>
      <c r="AI110" s="219" t="s">
        <v>777</v>
      </c>
      <c r="AJ110" s="219" t="s">
        <v>505</v>
      </c>
      <c r="AK110" s="219" t="s">
        <v>367</v>
      </c>
      <c r="AL110" s="219" t="s">
        <v>512</v>
      </c>
      <c r="AM110" s="219" t="s">
        <v>35</v>
      </c>
      <c r="AN110" s="220"/>
      <c r="AO110" s="220"/>
      <c r="AP110" s="118"/>
      <c r="AQ110" s="118"/>
    </row>
    <row r="111" spans="1:43" x14ac:dyDescent="0.25">
      <c r="A111" s="212">
        <v>105</v>
      </c>
      <c r="B111" s="213" t="s">
        <v>779</v>
      </c>
      <c r="C111" s="213" t="s">
        <v>505</v>
      </c>
      <c r="D111" s="213" t="s">
        <v>463</v>
      </c>
      <c r="E111" s="213" t="s">
        <v>780</v>
      </c>
      <c r="F111" s="213" t="s">
        <v>31</v>
      </c>
      <c r="G111" s="214">
        <v>70</v>
      </c>
      <c r="H111" s="214">
        <v>63</v>
      </c>
      <c r="I111" s="214">
        <v>4</v>
      </c>
      <c r="J111" s="214">
        <v>5</v>
      </c>
      <c r="L111" s="215">
        <v>105</v>
      </c>
      <c r="M111" s="216" t="s">
        <v>781</v>
      </c>
      <c r="N111" s="216" t="s">
        <v>505</v>
      </c>
      <c r="O111" s="216" t="s">
        <v>367</v>
      </c>
      <c r="P111" s="216" t="s">
        <v>782</v>
      </c>
      <c r="Q111" s="216" t="s">
        <v>31</v>
      </c>
      <c r="R111" s="217">
        <v>23</v>
      </c>
      <c r="S111" s="217">
        <v>32</v>
      </c>
      <c r="T111" s="217">
        <v>3</v>
      </c>
      <c r="U111" s="217">
        <v>5</v>
      </c>
      <c r="V111" s="100"/>
      <c r="W111" s="218">
        <v>105</v>
      </c>
      <c r="X111" s="219" t="s">
        <v>778</v>
      </c>
      <c r="Y111" s="219" t="s">
        <v>505</v>
      </c>
      <c r="Z111" s="219" t="s">
        <v>367</v>
      </c>
      <c r="AA111" s="219" t="s">
        <v>544</v>
      </c>
      <c r="AB111" s="219" t="s">
        <v>39</v>
      </c>
      <c r="AC111" s="220">
        <v>183</v>
      </c>
      <c r="AD111" s="220">
        <v>153</v>
      </c>
      <c r="AE111" s="118">
        <v>2</v>
      </c>
      <c r="AF111" s="221">
        <v>17</v>
      </c>
      <c r="AG111" s="222"/>
      <c r="AH111" s="223">
        <v>105</v>
      </c>
      <c r="AI111" s="219" t="s">
        <v>778</v>
      </c>
      <c r="AJ111" s="219" t="s">
        <v>505</v>
      </c>
      <c r="AK111" s="219" t="s">
        <v>367</v>
      </c>
      <c r="AL111" s="219" t="s">
        <v>544</v>
      </c>
      <c r="AM111" s="219" t="s">
        <v>39</v>
      </c>
      <c r="AN111" s="220"/>
      <c r="AO111" s="220"/>
      <c r="AP111" s="118"/>
      <c r="AQ111" s="118"/>
    </row>
    <row r="112" spans="1:43" x14ac:dyDescent="0.25">
      <c r="A112" s="212">
        <v>106</v>
      </c>
      <c r="B112" s="213" t="s">
        <v>783</v>
      </c>
      <c r="C112" s="213" t="s">
        <v>505</v>
      </c>
      <c r="D112" s="213" t="s">
        <v>463</v>
      </c>
      <c r="E112" s="213" t="s">
        <v>761</v>
      </c>
      <c r="F112" s="213" t="s">
        <v>31</v>
      </c>
      <c r="G112" s="214">
        <v>48</v>
      </c>
      <c r="H112" s="214">
        <v>69</v>
      </c>
      <c r="I112" s="214">
        <v>3</v>
      </c>
      <c r="J112" s="214">
        <v>4</v>
      </c>
      <c r="L112" s="215">
        <v>106</v>
      </c>
      <c r="M112" s="216" t="s">
        <v>784</v>
      </c>
      <c r="N112" s="216" t="s">
        <v>505</v>
      </c>
      <c r="O112" s="216" t="s">
        <v>367</v>
      </c>
      <c r="P112" s="216" t="s">
        <v>546</v>
      </c>
      <c r="Q112" s="216" t="s">
        <v>34</v>
      </c>
      <c r="R112" s="217">
        <v>83</v>
      </c>
      <c r="S112" s="217">
        <v>59</v>
      </c>
      <c r="T112" s="217">
        <v>3</v>
      </c>
      <c r="U112" s="217">
        <v>7</v>
      </c>
      <c r="V112" s="100"/>
      <c r="W112" s="218">
        <v>106</v>
      </c>
      <c r="X112" s="219" t="s">
        <v>781</v>
      </c>
      <c r="Y112" s="219" t="s">
        <v>505</v>
      </c>
      <c r="Z112" s="219" t="s">
        <v>367</v>
      </c>
      <c r="AA112" s="219" t="s">
        <v>782</v>
      </c>
      <c r="AB112" s="219" t="s">
        <v>31</v>
      </c>
      <c r="AC112" s="220">
        <v>29</v>
      </c>
      <c r="AD112" s="220">
        <v>34</v>
      </c>
      <c r="AE112" s="118">
        <v>3</v>
      </c>
      <c r="AF112" s="221">
        <v>4</v>
      </c>
      <c r="AG112" s="222"/>
      <c r="AH112" s="223">
        <v>106</v>
      </c>
      <c r="AI112" s="219" t="s">
        <v>781</v>
      </c>
      <c r="AJ112" s="219" t="s">
        <v>505</v>
      </c>
      <c r="AK112" s="219" t="s">
        <v>367</v>
      </c>
      <c r="AL112" s="219" t="s">
        <v>782</v>
      </c>
      <c r="AM112" s="219" t="s">
        <v>31</v>
      </c>
      <c r="AN112" s="220"/>
      <c r="AO112" s="220"/>
      <c r="AP112" s="118"/>
      <c r="AQ112" s="118"/>
    </row>
    <row r="113" spans="1:43" x14ac:dyDescent="0.25">
      <c r="A113" s="212">
        <v>107</v>
      </c>
      <c r="B113" s="213" t="s">
        <v>785</v>
      </c>
      <c r="C113" s="213" t="s">
        <v>505</v>
      </c>
      <c r="D113" s="213" t="s">
        <v>463</v>
      </c>
      <c r="E113" s="213" t="s">
        <v>786</v>
      </c>
      <c r="F113" s="213" t="s">
        <v>31</v>
      </c>
      <c r="G113" s="214">
        <v>60</v>
      </c>
      <c r="H113" s="214">
        <v>53</v>
      </c>
      <c r="I113" s="214">
        <v>4</v>
      </c>
      <c r="J113" s="214">
        <v>4</v>
      </c>
      <c r="L113" s="215">
        <v>107</v>
      </c>
      <c r="M113" s="216" t="s">
        <v>787</v>
      </c>
      <c r="N113" s="216" t="s">
        <v>505</v>
      </c>
      <c r="O113" s="216" t="s">
        <v>367</v>
      </c>
      <c r="P113" s="216" t="s">
        <v>788</v>
      </c>
      <c r="Q113" s="216" t="s">
        <v>25</v>
      </c>
      <c r="R113" s="217">
        <v>50</v>
      </c>
      <c r="S113" s="217">
        <v>45</v>
      </c>
      <c r="T113" s="217">
        <v>2</v>
      </c>
      <c r="U113" s="217">
        <v>7</v>
      </c>
      <c r="V113" s="100"/>
      <c r="W113" s="218">
        <v>107</v>
      </c>
      <c r="X113" s="219" t="s">
        <v>784</v>
      </c>
      <c r="Y113" s="219" t="s">
        <v>505</v>
      </c>
      <c r="Z113" s="219" t="s">
        <v>367</v>
      </c>
      <c r="AA113" s="219" t="s">
        <v>546</v>
      </c>
      <c r="AB113" s="219" t="s">
        <v>34</v>
      </c>
      <c r="AC113" s="220">
        <v>84</v>
      </c>
      <c r="AD113" s="220">
        <v>60</v>
      </c>
      <c r="AE113" s="118">
        <v>2</v>
      </c>
      <c r="AF113" s="221">
        <v>6</v>
      </c>
      <c r="AG113" s="222"/>
      <c r="AH113" s="223">
        <v>107</v>
      </c>
      <c r="AI113" s="219" t="s">
        <v>784</v>
      </c>
      <c r="AJ113" s="219" t="s">
        <v>505</v>
      </c>
      <c r="AK113" s="219" t="s">
        <v>367</v>
      </c>
      <c r="AL113" s="219" t="s">
        <v>546</v>
      </c>
      <c r="AM113" s="219" t="s">
        <v>34</v>
      </c>
      <c r="AN113" s="220"/>
      <c r="AO113" s="220"/>
      <c r="AP113" s="118"/>
      <c r="AQ113" s="118"/>
    </row>
    <row r="114" spans="1:43" x14ac:dyDescent="0.25">
      <c r="A114" s="212">
        <v>108</v>
      </c>
      <c r="B114" s="213" t="s">
        <v>789</v>
      </c>
      <c r="C114" s="213" t="s">
        <v>505</v>
      </c>
      <c r="D114" s="213" t="s">
        <v>463</v>
      </c>
      <c r="E114" s="213" t="s">
        <v>742</v>
      </c>
      <c r="F114" s="213" t="s">
        <v>31</v>
      </c>
      <c r="G114" s="214">
        <v>32</v>
      </c>
      <c r="H114" s="214">
        <v>28</v>
      </c>
      <c r="I114" s="214">
        <v>3</v>
      </c>
      <c r="J114" s="214">
        <v>4</v>
      </c>
      <c r="L114" s="215">
        <v>108</v>
      </c>
      <c r="M114" s="216" t="s">
        <v>790</v>
      </c>
      <c r="N114" s="216" t="s">
        <v>505</v>
      </c>
      <c r="O114" s="216" t="s">
        <v>367</v>
      </c>
      <c r="P114" s="216" t="s">
        <v>786</v>
      </c>
      <c r="Q114" s="216" t="s">
        <v>31</v>
      </c>
      <c r="R114" s="217">
        <v>51</v>
      </c>
      <c r="S114" s="217">
        <v>59</v>
      </c>
      <c r="T114" s="217">
        <v>4</v>
      </c>
      <c r="U114" s="217">
        <v>4</v>
      </c>
      <c r="V114" s="100"/>
      <c r="W114" s="218">
        <v>108</v>
      </c>
      <c r="X114" s="219" t="s">
        <v>787</v>
      </c>
      <c r="Y114" s="219" t="s">
        <v>505</v>
      </c>
      <c r="Z114" s="219" t="s">
        <v>367</v>
      </c>
      <c r="AA114" s="219" t="s">
        <v>788</v>
      </c>
      <c r="AB114" s="219" t="s">
        <v>25</v>
      </c>
      <c r="AC114" s="220">
        <v>48</v>
      </c>
      <c r="AD114" s="220">
        <v>43</v>
      </c>
      <c r="AE114" s="118">
        <v>2</v>
      </c>
      <c r="AF114" s="221">
        <v>7</v>
      </c>
      <c r="AG114" s="222"/>
      <c r="AH114" s="223">
        <v>108</v>
      </c>
      <c r="AI114" s="219" t="s">
        <v>787</v>
      </c>
      <c r="AJ114" s="219" t="s">
        <v>505</v>
      </c>
      <c r="AK114" s="219" t="s">
        <v>367</v>
      </c>
      <c r="AL114" s="219" t="s">
        <v>788</v>
      </c>
      <c r="AM114" s="219" t="s">
        <v>25</v>
      </c>
      <c r="AN114" s="220"/>
      <c r="AO114" s="220"/>
      <c r="AP114" s="118"/>
      <c r="AQ114" s="118"/>
    </row>
    <row r="115" spans="1:43" x14ac:dyDescent="0.25">
      <c r="A115" s="212">
        <v>109</v>
      </c>
      <c r="B115" s="213" t="s">
        <v>791</v>
      </c>
      <c r="C115" s="213" t="s">
        <v>505</v>
      </c>
      <c r="D115" s="213" t="s">
        <v>463</v>
      </c>
      <c r="E115" s="213" t="s">
        <v>769</v>
      </c>
      <c r="F115" s="213" t="s">
        <v>31</v>
      </c>
      <c r="G115" s="214">
        <v>39</v>
      </c>
      <c r="H115" s="214">
        <v>27</v>
      </c>
      <c r="I115" s="214">
        <v>3</v>
      </c>
      <c r="J115" s="214">
        <v>5</v>
      </c>
      <c r="L115" s="215">
        <v>109</v>
      </c>
      <c r="M115" s="216" t="s">
        <v>792</v>
      </c>
      <c r="N115" s="216" t="s">
        <v>505</v>
      </c>
      <c r="O115" s="216" t="s">
        <v>367</v>
      </c>
      <c r="P115" s="216" t="s">
        <v>705</v>
      </c>
      <c r="Q115" s="216" t="s">
        <v>33</v>
      </c>
      <c r="R115" s="217">
        <v>39</v>
      </c>
      <c r="S115" s="217">
        <v>40</v>
      </c>
      <c r="T115" s="217">
        <v>3</v>
      </c>
      <c r="U115" s="217">
        <v>5</v>
      </c>
      <c r="V115" s="100"/>
      <c r="W115" s="218">
        <v>109</v>
      </c>
      <c r="X115" s="219" t="s">
        <v>790</v>
      </c>
      <c r="Y115" s="219" t="s">
        <v>505</v>
      </c>
      <c r="Z115" s="219" t="s">
        <v>367</v>
      </c>
      <c r="AA115" s="219" t="s">
        <v>786</v>
      </c>
      <c r="AB115" s="219" t="s">
        <v>31</v>
      </c>
      <c r="AC115" s="220">
        <v>60</v>
      </c>
      <c r="AD115" s="220">
        <v>53</v>
      </c>
      <c r="AE115" s="118">
        <v>4</v>
      </c>
      <c r="AF115" s="221">
        <v>4</v>
      </c>
      <c r="AG115" s="222"/>
      <c r="AH115" s="223">
        <v>109</v>
      </c>
      <c r="AI115" s="219" t="s">
        <v>790</v>
      </c>
      <c r="AJ115" s="219" t="s">
        <v>505</v>
      </c>
      <c r="AK115" s="219" t="s">
        <v>367</v>
      </c>
      <c r="AL115" s="219" t="s">
        <v>786</v>
      </c>
      <c r="AM115" s="219" t="s">
        <v>31</v>
      </c>
      <c r="AN115" s="220"/>
      <c r="AO115" s="220"/>
      <c r="AP115" s="118"/>
      <c r="AQ115" s="118"/>
    </row>
    <row r="116" spans="1:43" x14ac:dyDescent="0.25">
      <c r="A116" s="212">
        <v>110</v>
      </c>
      <c r="B116" s="213" t="s">
        <v>793</v>
      </c>
      <c r="C116" s="213" t="s">
        <v>505</v>
      </c>
      <c r="D116" s="213" t="s">
        <v>463</v>
      </c>
      <c r="E116" s="213" t="s">
        <v>640</v>
      </c>
      <c r="F116" s="213" t="s">
        <v>31</v>
      </c>
      <c r="G116" s="214">
        <v>26</v>
      </c>
      <c r="H116" s="214">
        <v>25</v>
      </c>
      <c r="I116" s="214">
        <v>3</v>
      </c>
      <c r="J116" s="214">
        <v>4</v>
      </c>
      <c r="L116" s="215">
        <v>110</v>
      </c>
      <c r="M116" s="216" t="s">
        <v>794</v>
      </c>
      <c r="N116" s="216" t="s">
        <v>505</v>
      </c>
      <c r="O116" s="216" t="s">
        <v>367</v>
      </c>
      <c r="P116" s="216" t="s">
        <v>557</v>
      </c>
      <c r="Q116" s="216" t="s">
        <v>34</v>
      </c>
      <c r="R116" s="217">
        <v>92</v>
      </c>
      <c r="S116" s="217">
        <v>103</v>
      </c>
      <c r="T116" s="217">
        <v>3</v>
      </c>
      <c r="U116" s="217">
        <v>8</v>
      </c>
      <c r="V116" s="100"/>
      <c r="W116" s="218">
        <v>110</v>
      </c>
      <c r="X116" s="219" t="s">
        <v>792</v>
      </c>
      <c r="Y116" s="219" t="s">
        <v>505</v>
      </c>
      <c r="Z116" s="219" t="s">
        <v>367</v>
      </c>
      <c r="AA116" s="219" t="s">
        <v>705</v>
      </c>
      <c r="AB116" s="219" t="s">
        <v>33</v>
      </c>
      <c r="AC116" s="220">
        <v>41</v>
      </c>
      <c r="AD116" s="220">
        <v>37</v>
      </c>
      <c r="AE116" s="118">
        <v>3</v>
      </c>
      <c r="AF116" s="221">
        <v>5</v>
      </c>
      <c r="AG116" s="222"/>
      <c r="AH116" s="223">
        <v>110</v>
      </c>
      <c r="AI116" s="219" t="s">
        <v>792</v>
      </c>
      <c r="AJ116" s="219" t="s">
        <v>505</v>
      </c>
      <c r="AK116" s="219" t="s">
        <v>367</v>
      </c>
      <c r="AL116" s="219" t="s">
        <v>705</v>
      </c>
      <c r="AM116" s="219" t="s">
        <v>33</v>
      </c>
      <c r="AN116" s="220"/>
      <c r="AO116" s="220"/>
      <c r="AP116" s="118"/>
      <c r="AQ116" s="118"/>
    </row>
    <row r="117" spans="1:43" x14ac:dyDescent="0.25">
      <c r="A117" s="212">
        <v>111</v>
      </c>
      <c r="B117" s="213" t="s">
        <v>795</v>
      </c>
      <c r="C117" s="213" t="s">
        <v>505</v>
      </c>
      <c r="D117" s="213" t="s">
        <v>463</v>
      </c>
      <c r="E117" s="213" t="s">
        <v>522</v>
      </c>
      <c r="F117" s="213" t="s">
        <v>31</v>
      </c>
      <c r="G117" s="214">
        <v>116</v>
      </c>
      <c r="H117" s="214">
        <v>96</v>
      </c>
      <c r="I117" s="214">
        <v>6</v>
      </c>
      <c r="J117" s="214">
        <v>7</v>
      </c>
      <c r="L117" s="215">
        <v>111</v>
      </c>
      <c r="M117" s="216" t="s">
        <v>796</v>
      </c>
      <c r="N117" s="216" t="s">
        <v>505</v>
      </c>
      <c r="O117" s="216" t="s">
        <v>367</v>
      </c>
      <c r="P117" s="216" t="s">
        <v>548</v>
      </c>
      <c r="Q117" s="216" t="s">
        <v>28</v>
      </c>
      <c r="R117" s="217">
        <v>51</v>
      </c>
      <c r="S117" s="217">
        <v>61</v>
      </c>
      <c r="T117" s="217">
        <v>4</v>
      </c>
      <c r="U117" s="217">
        <v>6</v>
      </c>
      <c r="V117" s="100"/>
      <c r="W117" s="218">
        <v>111</v>
      </c>
      <c r="X117" s="219" t="s">
        <v>794</v>
      </c>
      <c r="Y117" s="219" t="s">
        <v>505</v>
      </c>
      <c r="Z117" s="219" t="s">
        <v>367</v>
      </c>
      <c r="AA117" s="219" t="s">
        <v>557</v>
      </c>
      <c r="AB117" s="219" t="s">
        <v>34</v>
      </c>
      <c r="AC117" s="220">
        <v>78</v>
      </c>
      <c r="AD117" s="220">
        <v>106</v>
      </c>
      <c r="AE117" s="118">
        <v>3</v>
      </c>
      <c r="AF117" s="221">
        <v>8</v>
      </c>
      <c r="AG117" s="222"/>
      <c r="AH117" s="223">
        <v>111</v>
      </c>
      <c r="AI117" s="219" t="s">
        <v>794</v>
      </c>
      <c r="AJ117" s="219" t="s">
        <v>505</v>
      </c>
      <c r="AK117" s="219" t="s">
        <v>367</v>
      </c>
      <c r="AL117" s="219" t="s">
        <v>557</v>
      </c>
      <c r="AM117" s="219" t="s">
        <v>34</v>
      </c>
      <c r="AN117" s="220"/>
      <c r="AO117" s="220"/>
      <c r="AP117" s="118"/>
      <c r="AQ117" s="118"/>
    </row>
    <row r="118" spans="1:43" x14ac:dyDescent="0.25">
      <c r="A118" s="212">
        <v>112</v>
      </c>
      <c r="B118" s="213" t="s">
        <v>797</v>
      </c>
      <c r="C118" s="213" t="s">
        <v>505</v>
      </c>
      <c r="D118" s="213" t="s">
        <v>463</v>
      </c>
      <c r="E118" s="213" t="s">
        <v>773</v>
      </c>
      <c r="F118" s="213" t="s">
        <v>31</v>
      </c>
      <c r="G118" s="214">
        <v>18</v>
      </c>
      <c r="H118" s="214">
        <v>17</v>
      </c>
      <c r="I118" s="214">
        <v>1</v>
      </c>
      <c r="J118" s="214">
        <v>5</v>
      </c>
      <c r="L118" s="215">
        <v>112</v>
      </c>
      <c r="M118" s="216" t="s">
        <v>798</v>
      </c>
      <c r="N118" s="216" t="s">
        <v>505</v>
      </c>
      <c r="O118" s="216" t="s">
        <v>367</v>
      </c>
      <c r="P118" s="216" t="s">
        <v>619</v>
      </c>
      <c r="Q118" s="216" t="s">
        <v>28</v>
      </c>
      <c r="R118" s="217">
        <v>53</v>
      </c>
      <c r="S118" s="217">
        <v>44</v>
      </c>
      <c r="T118" s="217">
        <v>2</v>
      </c>
      <c r="U118" s="217">
        <v>4</v>
      </c>
      <c r="V118" s="100"/>
      <c r="W118" s="218">
        <v>112</v>
      </c>
      <c r="X118" s="219" t="s">
        <v>796</v>
      </c>
      <c r="Y118" s="219" t="s">
        <v>505</v>
      </c>
      <c r="Z118" s="219" t="s">
        <v>367</v>
      </c>
      <c r="AA118" s="219" t="s">
        <v>548</v>
      </c>
      <c r="AB118" s="219" t="s">
        <v>28</v>
      </c>
      <c r="AC118" s="220">
        <v>46</v>
      </c>
      <c r="AD118" s="220">
        <v>54</v>
      </c>
      <c r="AE118" s="118">
        <v>4</v>
      </c>
      <c r="AF118" s="221">
        <v>6</v>
      </c>
      <c r="AG118" s="222"/>
      <c r="AH118" s="223">
        <v>112</v>
      </c>
      <c r="AI118" s="219" t="s">
        <v>796</v>
      </c>
      <c r="AJ118" s="219" t="s">
        <v>505</v>
      </c>
      <c r="AK118" s="219" t="s">
        <v>367</v>
      </c>
      <c r="AL118" s="219" t="s">
        <v>548</v>
      </c>
      <c r="AM118" s="219" t="s">
        <v>28</v>
      </c>
      <c r="AN118" s="220"/>
      <c r="AO118" s="220"/>
      <c r="AP118" s="118"/>
      <c r="AQ118" s="118"/>
    </row>
    <row r="119" spans="1:43" x14ac:dyDescent="0.25">
      <c r="A119" s="212">
        <v>113</v>
      </c>
      <c r="B119" s="213" t="s">
        <v>799</v>
      </c>
      <c r="C119" s="213" t="s">
        <v>505</v>
      </c>
      <c r="D119" s="213" t="s">
        <v>463</v>
      </c>
      <c r="E119" s="213" t="s">
        <v>722</v>
      </c>
      <c r="F119" s="213" t="s">
        <v>31</v>
      </c>
      <c r="G119" s="214">
        <v>43</v>
      </c>
      <c r="H119" s="214">
        <v>54</v>
      </c>
      <c r="I119" s="214">
        <v>4</v>
      </c>
      <c r="J119" s="214">
        <v>5</v>
      </c>
      <c r="L119" s="215">
        <v>113</v>
      </c>
      <c r="M119" s="216" t="s">
        <v>800</v>
      </c>
      <c r="N119" s="216" t="s">
        <v>505</v>
      </c>
      <c r="O119" s="216" t="s">
        <v>367</v>
      </c>
      <c r="P119" s="216" t="s">
        <v>629</v>
      </c>
      <c r="Q119" s="216" t="s">
        <v>28</v>
      </c>
      <c r="R119" s="217">
        <v>55</v>
      </c>
      <c r="S119" s="217">
        <v>43</v>
      </c>
      <c r="T119" s="217">
        <v>2</v>
      </c>
      <c r="U119" s="217">
        <v>6</v>
      </c>
      <c r="V119" s="100"/>
      <c r="W119" s="218">
        <v>113</v>
      </c>
      <c r="X119" s="219" t="s">
        <v>798</v>
      </c>
      <c r="Y119" s="219" t="s">
        <v>505</v>
      </c>
      <c r="Z119" s="219" t="s">
        <v>367</v>
      </c>
      <c r="AA119" s="219" t="s">
        <v>619</v>
      </c>
      <c r="AB119" s="219" t="s">
        <v>28</v>
      </c>
      <c r="AC119" s="220">
        <v>57</v>
      </c>
      <c r="AD119" s="220">
        <v>52</v>
      </c>
      <c r="AE119" s="118">
        <v>2</v>
      </c>
      <c r="AF119" s="221">
        <v>4</v>
      </c>
      <c r="AG119" s="222"/>
      <c r="AH119" s="223">
        <v>113</v>
      </c>
      <c r="AI119" s="219" t="s">
        <v>798</v>
      </c>
      <c r="AJ119" s="219" t="s">
        <v>505</v>
      </c>
      <c r="AK119" s="219" t="s">
        <v>367</v>
      </c>
      <c r="AL119" s="219" t="s">
        <v>619</v>
      </c>
      <c r="AM119" s="219" t="s">
        <v>28</v>
      </c>
      <c r="AN119" s="220"/>
      <c r="AO119" s="220"/>
      <c r="AP119" s="118"/>
      <c r="AQ119" s="118"/>
    </row>
    <row r="120" spans="1:43" x14ac:dyDescent="0.25">
      <c r="A120" s="212">
        <v>114</v>
      </c>
      <c r="B120" s="213" t="s">
        <v>801</v>
      </c>
      <c r="C120" s="213" t="s">
        <v>505</v>
      </c>
      <c r="D120" s="213" t="s">
        <v>463</v>
      </c>
      <c r="E120" s="213" t="s">
        <v>754</v>
      </c>
      <c r="F120" s="213" t="s">
        <v>31</v>
      </c>
      <c r="G120" s="214">
        <v>70</v>
      </c>
      <c r="H120" s="214">
        <v>66</v>
      </c>
      <c r="I120" s="214">
        <v>4</v>
      </c>
      <c r="J120" s="214">
        <v>4</v>
      </c>
      <c r="L120" s="215">
        <v>114</v>
      </c>
      <c r="M120" s="216" t="s">
        <v>802</v>
      </c>
      <c r="N120" s="216" t="s">
        <v>505</v>
      </c>
      <c r="O120" s="216" t="s">
        <v>367</v>
      </c>
      <c r="P120" s="216" t="s">
        <v>29</v>
      </c>
      <c r="Q120" s="216" t="s">
        <v>29</v>
      </c>
      <c r="R120" s="217">
        <v>76</v>
      </c>
      <c r="S120" s="217">
        <v>91</v>
      </c>
      <c r="T120" s="217">
        <v>4</v>
      </c>
      <c r="U120" s="217">
        <v>5</v>
      </c>
      <c r="V120" s="100"/>
      <c r="W120" s="218">
        <v>114</v>
      </c>
      <c r="X120" s="219" t="s">
        <v>800</v>
      </c>
      <c r="Y120" s="219" t="s">
        <v>505</v>
      </c>
      <c r="Z120" s="219" t="s">
        <v>367</v>
      </c>
      <c r="AA120" s="219" t="s">
        <v>629</v>
      </c>
      <c r="AB120" s="219" t="s">
        <v>28</v>
      </c>
      <c r="AC120" s="220">
        <v>45</v>
      </c>
      <c r="AD120" s="220">
        <v>60</v>
      </c>
      <c r="AE120" s="118">
        <v>2</v>
      </c>
      <c r="AF120" s="221">
        <v>6</v>
      </c>
      <c r="AG120" s="222"/>
      <c r="AH120" s="223">
        <v>114</v>
      </c>
      <c r="AI120" s="219" t="s">
        <v>800</v>
      </c>
      <c r="AJ120" s="219" t="s">
        <v>505</v>
      </c>
      <c r="AK120" s="219" t="s">
        <v>367</v>
      </c>
      <c r="AL120" s="219" t="s">
        <v>629</v>
      </c>
      <c r="AM120" s="219" t="s">
        <v>28</v>
      </c>
      <c r="AN120" s="220"/>
      <c r="AO120" s="220"/>
      <c r="AP120" s="118"/>
      <c r="AQ120" s="118"/>
    </row>
    <row r="121" spans="1:43" x14ac:dyDescent="0.25">
      <c r="A121" s="212">
        <v>115</v>
      </c>
      <c r="B121" s="213" t="s">
        <v>803</v>
      </c>
      <c r="C121" s="213" t="s">
        <v>505</v>
      </c>
      <c r="D121" s="213" t="s">
        <v>463</v>
      </c>
      <c r="E121" s="213" t="s">
        <v>782</v>
      </c>
      <c r="F121" s="213" t="s">
        <v>31</v>
      </c>
      <c r="G121" s="214">
        <v>26</v>
      </c>
      <c r="H121" s="214">
        <v>32</v>
      </c>
      <c r="I121" s="214">
        <v>3</v>
      </c>
      <c r="J121" s="214">
        <v>5</v>
      </c>
      <c r="L121" s="215">
        <v>115</v>
      </c>
      <c r="M121" s="216" t="s">
        <v>804</v>
      </c>
      <c r="N121" s="216" t="s">
        <v>505</v>
      </c>
      <c r="O121" s="216" t="s">
        <v>367</v>
      </c>
      <c r="P121" s="216" t="s">
        <v>735</v>
      </c>
      <c r="Q121" s="216" t="s">
        <v>36</v>
      </c>
      <c r="R121" s="217">
        <v>42</v>
      </c>
      <c r="S121" s="217">
        <v>33</v>
      </c>
      <c r="T121" s="217">
        <v>2</v>
      </c>
      <c r="U121" s="217">
        <v>5</v>
      </c>
      <c r="V121" s="100"/>
      <c r="W121" s="218">
        <v>115</v>
      </c>
      <c r="X121" s="219" t="s">
        <v>802</v>
      </c>
      <c r="Y121" s="219" t="s">
        <v>505</v>
      </c>
      <c r="Z121" s="219" t="s">
        <v>367</v>
      </c>
      <c r="AA121" s="219" t="s">
        <v>29</v>
      </c>
      <c r="AB121" s="219" t="s">
        <v>29</v>
      </c>
      <c r="AC121" s="220">
        <v>76</v>
      </c>
      <c r="AD121" s="220">
        <v>83</v>
      </c>
      <c r="AE121" s="118">
        <v>4</v>
      </c>
      <c r="AF121" s="221">
        <v>5</v>
      </c>
      <c r="AG121" s="222"/>
      <c r="AH121" s="223">
        <v>115</v>
      </c>
      <c r="AI121" s="219" t="s">
        <v>802</v>
      </c>
      <c r="AJ121" s="219" t="s">
        <v>505</v>
      </c>
      <c r="AK121" s="219" t="s">
        <v>367</v>
      </c>
      <c r="AL121" s="219" t="s">
        <v>29</v>
      </c>
      <c r="AM121" s="219" t="s">
        <v>29</v>
      </c>
      <c r="AN121" s="220"/>
      <c r="AO121" s="220"/>
      <c r="AP121" s="118"/>
      <c r="AQ121" s="118"/>
    </row>
    <row r="122" spans="1:43" x14ac:dyDescent="0.25">
      <c r="A122" s="212">
        <v>116</v>
      </c>
      <c r="B122" s="213" t="s">
        <v>805</v>
      </c>
      <c r="C122" s="213" t="s">
        <v>505</v>
      </c>
      <c r="D122" s="213" t="s">
        <v>463</v>
      </c>
      <c r="E122" s="213" t="s">
        <v>786</v>
      </c>
      <c r="F122" s="213" t="s">
        <v>31</v>
      </c>
      <c r="G122" s="214">
        <v>33</v>
      </c>
      <c r="H122" s="214">
        <v>34</v>
      </c>
      <c r="I122" s="214">
        <v>2</v>
      </c>
      <c r="J122" s="214">
        <v>6</v>
      </c>
      <c r="L122" s="215">
        <v>116</v>
      </c>
      <c r="M122" s="216" t="s">
        <v>806</v>
      </c>
      <c r="N122" s="216" t="s">
        <v>505</v>
      </c>
      <c r="O122" s="216" t="s">
        <v>367</v>
      </c>
      <c r="P122" s="216" t="s">
        <v>675</v>
      </c>
      <c r="Q122" s="216" t="s">
        <v>32</v>
      </c>
      <c r="R122" s="217">
        <v>87</v>
      </c>
      <c r="S122" s="217">
        <v>59</v>
      </c>
      <c r="T122" s="217">
        <v>4</v>
      </c>
      <c r="U122" s="217">
        <v>4</v>
      </c>
      <c r="V122" s="100"/>
      <c r="W122" s="218">
        <v>116</v>
      </c>
      <c r="X122" s="219" t="s">
        <v>804</v>
      </c>
      <c r="Y122" s="219" t="s">
        <v>505</v>
      </c>
      <c r="Z122" s="219" t="s">
        <v>367</v>
      </c>
      <c r="AA122" s="219" t="s">
        <v>735</v>
      </c>
      <c r="AB122" s="219" t="s">
        <v>36</v>
      </c>
      <c r="AC122" s="220">
        <v>39</v>
      </c>
      <c r="AD122" s="220">
        <v>38</v>
      </c>
      <c r="AE122" s="118">
        <v>2</v>
      </c>
      <c r="AF122" s="221">
        <v>5</v>
      </c>
      <c r="AG122" s="222"/>
      <c r="AH122" s="223">
        <v>116</v>
      </c>
      <c r="AI122" s="219" t="s">
        <v>804</v>
      </c>
      <c r="AJ122" s="219" t="s">
        <v>505</v>
      </c>
      <c r="AK122" s="219" t="s">
        <v>367</v>
      </c>
      <c r="AL122" s="219" t="s">
        <v>735</v>
      </c>
      <c r="AM122" s="219" t="s">
        <v>36</v>
      </c>
      <c r="AN122" s="220"/>
      <c r="AO122" s="220"/>
      <c r="AP122" s="118"/>
      <c r="AQ122" s="118"/>
    </row>
    <row r="123" spans="1:43" x14ac:dyDescent="0.25">
      <c r="A123" s="212">
        <v>117</v>
      </c>
      <c r="B123" s="213" t="s">
        <v>807</v>
      </c>
      <c r="C123" s="213" t="s">
        <v>505</v>
      </c>
      <c r="D123" s="213" t="s">
        <v>463</v>
      </c>
      <c r="E123" s="213" t="s">
        <v>522</v>
      </c>
      <c r="F123" s="213" t="s">
        <v>31</v>
      </c>
      <c r="G123" s="214">
        <v>129</v>
      </c>
      <c r="H123" s="214">
        <v>96</v>
      </c>
      <c r="I123" s="214">
        <v>5</v>
      </c>
      <c r="J123" s="214">
        <v>9</v>
      </c>
      <c r="L123" s="215">
        <v>117</v>
      </c>
      <c r="M123" s="216" t="s">
        <v>808</v>
      </c>
      <c r="N123" s="216" t="s">
        <v>505</v>
      </c>
      <c r="O123" s="216" t="s">
        <v>367</v>
      </c>
      <c r="P123" s="216" t="s">
        <v>657</v>
      </c>
      <c r="Q123" s="216" t="s">
        <v>32</v>
      </c>
      <c r="R123" s="217">
        <v>61</v>
      </c>
      <c r="S123" s="217">
        <v>62</v>
      </c>
      <c r="T123" s="217">
        <v>3</v>
      </c>
      <c r="U123" s="217">
        <v>5</v>
      </c>
      <c r="V123" s="100"/>
      <c r="W123" s="218">
        <v>117</v>
      </c>
      <c r="X123" s="219" t="s">
        <v>806</v>
      </c>
      <c r="Y123" s="219" t="s">
        <v>505</v>
      </c>
      <c r="Z123" s="219" t="s">
        <v>367</v>
      </c>
      <c r="AA123" s="219" t="s">
        <v>675</v>
      </c>
      <c r="AB123" s="219" t="s">
        <v>32</v>
      </c>
      <c r="AC123" s="220">
        <v>72</v>
      </c>
      <c r="AD123" s="220">
        <v>58</v>
      </c>
      <c r="AE123" s="118">
        <v>4</v>
      </c>
      <c r="AF123" s="221">
        <v>4</v>
      </c>
      <c r="AG123" s="222"/>
      <c r="AH123" s="223">
        <v>117</v>
      </c>
      <c r="AI123" s="219" t="s">
        <v>806</v>
      </c>
      <c r="AJ123" s="219" t="s">
        <v>505</v>
      </c>
      <c r="AK123" s="219" t="s">
        <v>367</v>
      </c>
      <c r="AL123" s="219" t="s">
        <v>675</v>
      </c>
      <c r="AM123" s="219" t="s">
        <v>32</v>
      </c>
      <c r="AN123" s="220"/>
      <c r="AO123" s="220"/>
      <c r="AP123" s="118"/>
      <c r="AQ123" s="118"/>
    </row>
    <row r="124" spans="1:43" x14ac:dyDescent="0.25">
      <c r="A124" s="212">
        <v>118</v>
      </c>
      <c r="B124" s="213" t="s">
        <v>809</v>
      </c>
      <c r="C124" s="213" t="s">
        <v>505</v>
      </c>
      <c r="D124" s="213" t="s">
        <v>463</v>
      </c>
      <c r="E124" s="213" t="s">
        <v>810</v>
      </c>
      <c r="F124" s="213" t="s">
        <v>37</v>
      </c>
      <c r="G124" s="214">
        <v>34</v>
      </c>
      <c r="H124" s="214">
        <v>31</v>
      </c>
      <c r="I124" s="214" t="s">
        <v>26</v>
      </c>
      <c r="J124" s="214">
        <v>6</v>
      </c>
      <c r="L124" s="215">
        <v>118</v>
      </c>
      <c r="M124" s="216" t="s">
        <v>811</v>
      </c>
      <c r="N124" s="216" t="s">
        <v>505</v>
      </c>
      <c r="O124" s="216" t="s">
        <v>367</v>
      </c>
      <c r="P124" s="216" t="s">
        <v>756</v>
      </c>
      <c r="Q124" s="216" t="s">
        <v>29</v>
      </c>
      <c r="R124" s="217">
        <v>37</v>
      </c>
      <c r="S124" s="217">
        <v>45</v>
      </c>
      <c r="T124" s="217">
        <v>3</v>
      </c>
      <c r="U124" s="217">
        <v>5</v>
      </c>
      <c r="V124" s="100"/>
      <c r="W124" s="218">
        <v>118</v>
      </c>
      <c r="X124" s="219" t="s">
        <v>808</v>
      </c>
      <c r="Y124" s="219" t="s">
        <v>505</v>
      </c>
      <c r="Z124" s="219" t="s">
        <v>367</v>
      </c>
      <c r="AA124" s="219" t="s">
        <v>657</v>
      </c>
      <c r="AB124" s="219" t="s">
        <v>32</v>
      </c>
      <c r="AC124" s="220">
        <v>64</v>
      </c>
      <c r="AD124" s="220">
        <v>71</v>
      </c>
      <c r="AE124" s="118">
        <v>3</v>
      </c>
      <c r="AF124" s="221">
        <v>5</v>
      </c>
      <c r="AG124" s="222"/>
      <c r="AH124" s="223">
        <v>118</v>
      </c>
      <c r="AI124" s="219" t="s">
        <v>808</v>
      </c>
      <c r="AJ124" s="219" t="s">
        <v>505</v>
      </c>
      <c r="AK124" s="219" t="s">
        <v>367</v>
      </c>
      <c r="AL124" s="219" t="s">
        <v>657</v>
      </c>
      <c r="AM124" s="219" t="s">
        <v>32</v>
      </c>
      <c r="AN124" s="220"/>
      <c r="AO124" s="220"/>
      <c r="AP124" s="118"/>
      <c r="AQ124" s="118"/>
    </row>
    <row r="125" spans="1:43" x14ac:dyDescent="0.25">
      <c r="A125" s="212">
        <v>119</v>
      </c>
      <c r="B125" s="213" t="s">
        <v>812</v>
      </c>
      <c r="C125" s="213" t="s">
        <v>505</v>
      </c>
      <c r="D125" s="213" t="s">
        <v>463</v>
      </c>
      <c r="E125" s="213" t="s">
        <v>37</v>
      </c>
      <c r="F125" s="213" t="s">
        <v>37</v>
      </c>
      <c r="G125" s="214">
        <v>53</v>
      </c>
      <c r="H125" s="214">
        <v>67</v>
      </c>
      <c r="I125" s="214">
        <v>3</v>
      </c>
      <c r="J125" s="214">
        <v>6</v>
      </c>
      <c r="L125" s="215">
        <v>119</v>
      </c>
      <c r="M125" s="216" t="s">
        <v>813</v>
      </c>
      <c r="N125" s="216" t="s">
        <v>505</v>
      </c>
      <c r="O125" s="216" t="s">
        <v>367</v>
      </c>
      <c r="P125" s="216" t="s">
        <v>759</v>
      </c>
      <c r="Q125" s="216" t="s">
        <v>29</v>
      </c>
      <c r="R125" s="217">
        <v>45</v>
      </c>
      <c r="S125" s="217">
        <v>45</v>
      </c>
      <c r="T125" s="217">
        <v>3</v>
      </c>
      <c r="U125" s="217">
        <v>3</v>
      </c>
      <c r="V125" s="100"/>
      <c r="W125" s="218">
        <v>119</v>
      </c>
      <c r="X125" s="219" t="s">
        <v>811</v>
      </c>
      <c r="Y125" s="219" t="s">
        <v>505</v>
      </c>
      <c r="Z125" s="219" t="s">
        <v>367</v>
      </c>
      <c r="AA125" s="219" t="s">
        <v>756</v>
      </c>
      <c r="AB125" s="219" t="s">
        <v>29</v>
      </c>
      <c r="AC125" s="220">
        <v>49</v>
      </c>
      <c r="AD125" s="220">
        <v>46</v>
      </c>
      <c r="AE125" s="118">
        <v>3</v>
      </c>
      <c r="AF125" s="221">
        <v>5</v>
      </c>
      <c r="AG125" s="222"/>
      <c r="AH125" s="223">
        <v>119</v>
      </c>
      <c r="AI125" s="219" t="s">
        <v>811</v>
      </c>
      <c r="AJ125" s="219" t="s">
        <v>505</v>
      </c>
      <c r="AK125" s="219" t="s">
        <v>367</v>
      </c>
      <c r="AL125" s="219" t="s">
        <v>756</v>
      </c>
      <c r="AM125" s="219" t="s">
        <v>29</v>
      </c>
      <c r="AN125" s="220"/>
      <c r="AO125" s="220"/>
      <c r="AP125" s="118"/>
      <c r="AQ125" s="118"/>
    </row>
    <row r="126" spans="1:43" x14ac:dyDescent="0.25">
      <c r="A126" s="212">
        <v>120</v>
      </c>
      <c r="B126" s="213" t="s">
        <v>618</v>
      </c>
      <c r="C126" s="213" t="s">
        <v>505</v>
      </c>
      <c r="D126" s="213" t="s">
        <v>463</v>
      </c>
      <c r="E126" s="213" t="s">
        <v>40</v>
      </c>
      <c r="F126" s="213" t="s">
        <v>40</v>
      </c>
      <c r="G126" s="214">
        <v>106</v>
      </c>
      <c r="H126" s="214">
        <v>123</v>
      </c>
      <c r="I126" s="214">
        <v>4</v>
      </c>
      <c r="J126" s="214">
        <v>8</v>
      </c>
      <c r="L126" s="215">
        <v>120</v>
      </c>
      <c r="M126" s="216" t="s">
        <v>814</v>
      </c>
      <c r="N126" s="216" t="s">
        <v>505</v>
      </c>
      <c r="O126" s="216" t="s">
        <v>367</v>
      </c>
      <c r="P126" s="216" t="s">
        <v>606</v>
      </c>
      <c r="Q126" s="216" t="s">
        <v>30</v>
      </c>
      <c r="R126" s="217">
        <v>61</v>
      </c>
      <c r="S126" s="217">
        <v>60</v>
      </c>
      <c r="T126" s="217">
        <v>4</v>
      </c>
      <c r="U126" s="217">
        <v>4</v>
      </c>
      <c r="V126" s="100"/>
      <c r="W126" s="218">
        <v>120</v>
      </c>
      <c r="X126" s="219" t="s">
        <v>813</v>
      </c>
      <c r="Y126" s="219" t="s">
        <v>505</v>
      </c>
      <c r="Z126" s="219" t="s">
        <v>367</v>
      </c>
      <c r="AA126" s="219" t="s">
        <v>759</v>
      </c>
      <c r="AB126" s="219" t="s">
        <v>29</v>
      </c>
      <c r="AC126" s="220">
        <v>46</v>
      </c>
      <c r="AD126" s="220">
        <v>41</v>
      </c>
      <c r="AE126" s="118">
        <v>3</v>
      </c>
      <c r="AF126" s="221">
        <v>3</v>
      </c>
      <c r="AG126" s="222"/>
      <c r="AH126" s="223">
        <v>120</v>
      </c>
      <c r="AI126" s="219" t="s">
        <v>813</v>
      </c>
      <c r="AJ126" s="219" t="s">
        <v>505</v>
      </c>
      <c r="AK126" s="219" t="s">
        <v>367</v>
      </c>
      <c r="AL126" s="219" t="s">
        <v>759</v>
      </c>
      <c r="AM126" s="219" t="s">
        <v>29</v>
      </c>
      <c r="AN126" s="220"/>
      <c r="AO126" s="220"/>
      <c r="AP126" s="118"/>
      <c r="AQ126" s="118"/>
    </row>
    <row r="127" spans="1:43" x14ac:dyDescent="0.25">
      <c r="A127" s="212">
        <v>121</v>
      </c>
      <c r="B127" s="213" t="s">
        <v>815</v>
      </c>
      <c r="C127" s="213" t="s">
        <v>505</v>
      </c>
      <c r="D127" s="213" t="s">
        <v>463</v>
      </c>
      <c r="E127" s="213" t="s">
        <v>184</v>
      </c>
      <c r="F127" s="213" t="s">
        <v>40</v>
      </c>
      <c r="G127" s="214">
        <v>169</v>
      </c>
      <c r="H127" s="214">
        <v>166</v>
      </c>
      <c r="I127" s="214" t="s">
        <v>26</v>
      </c>
      <c r="J127" s="214">
        <v>12</v>
      </c>
      <c r="L127" s="215">
        <v>121</v>
      </c>
      <c r="M127" s="216" t="s">
        <v>816</v>
      </c>
      <c r="N127" s="216" t="s">
        <v>505</v>
      </c>
      <c r="O127" s="216" t="s">
        <v>367</v>
      </c>
      <c r="P127" s="216" t="s">
        <v>638</v>
      </c>
      <c r="Q127" s="216" t="s">
        <v>32</v>
      </c>
      <c r="R127" s="217">
        <v>48</v>
      </c>
      <c r="S127" s="217">
        <v>54</v>
      </c>
      <c r="T127" s="217">
        <v>2</v>
      </c>
      <c r="U127" s="217">
        <v>6</v>
      </c>
      <c r="V127" s="100"/>
      <c r="W127" s="218">
        <v>121</v>
      </c>
      <c r="X127" s="219" t="s">
        <v>814</v>
      </c>
      <c r="Y127" s="219" t="s">
        <v>505</v>
      </c>
      <c r="Z127" s="219" t="s">
        <v>367</v>
      </c>
      <c r="AA127" s="219" t="s">
        <v>606</v>
      </c>
      <c r="AB127" s="219" t="s">
        <v>30</v>
      </c>
      <c r="AC127" s="220">
        <v>64</v>
      </c>
      <c r="AD127" s="220">
        <v>55</v>
      </c>
      <c r="AE127" s="118">
        <v>4</v>
      </c>
      <c r="AF127" s="221">
        <v>3</v>
      </c>
      <c r="AG127" s="222"/>
      <c r="AH127" s="223">
        <v>121</v>
      </c>
      <c r="AI127" s="219" t="s">
        <v>814</v>
      </c>
      <c r="AJ127" s="219" t="s">
        <v>505</v>
      </c>
      <c r="AK127" s="219" t="s">
        <v>367</v>
      </c>
      <c r="AL127" s="219" t="s">
        <v>606</v>
      </c>
      <c r="AM127" s="219" t="s">
        <v>30</v>
      </c>
      <c r="AN127" s="220"/>
      <c r="AO127" s="220"/>
      <c r="AP127" s="118"/>
      <c r="AQ127" s="118"/>
    </row>
    <row r="128" spans="1:43" x14ac:dyDescent="0.25">
      <c r="A128" s="212">
        <v>122</v>
      </c>
      <c r="B128" s="213" t="s">
        <v>817</v>
      </c>
      <c r="C128" s="213" t="s">
        <v>505</v>
      </c>
      <c r="D128" s="213" t="s">
        <v>463</v>
      </c>
      <c r="E128" s="213" t="s">
        <v>818</v>
      </c>
      <c r="F128" s="213" t="s">
        <v>40</v>
      </c>
      <c r="G128" s="214">
        <v>47</v>
      </c>
      <c r="H128" s="214">
        <v>31</v>
      </c>
      <c r="I128" s="214">
        <v>2</v>
      </c>
      <c r="J128" s="214">
        <v>7</v>
      </c>
      <c r="L128" s="215">
        <v>122</v>
      </c>
      <c r="M128" s="216" t="s">
        <v>819</v>
      </c>
      <c r="N128" s="216" t="s">
        <v>505</v>
      </c>
      <c r="O128" s="216" t="s">
        <v>367</v>
      </c>
      <c r="P128" s="216" t="s">
        <v>642</v>
      </c>
      <c r="Q128" s="216" t="s">
        <v>32</v>
      </c>
      <c r="R128" s="217">
        <v>61</v>
      </c>
      <c r="S128" s="217">
        <v>55</v>
      </c>
      <c r="T128" s="217">
        <v>3</v>
      </c>
      <c r="U128" s="217">
        <v>6</v>
      </c>
      <c r="V128" s="100"/>
      <c r="W128" s="218">
        <v>122</v>
      </c>
      <c r="X128" s="219" t="s">
        <v>816</v>
      </c>
      <c r="Y128" s="219" t="s">
        <v>505</v>
      </c>
      <c r="Z128" s="219" t="s">
        <v>367</v>
      </c>
      <c r="AA128" s="219" t="s">
        <v>638</v>
      </c>
      <c r="AB128" s="219" t="s">
        <v>32</v>
      </c>
      <c r="AC128" s="220">
        <v>40</v>
      </c>
      <c r="AD128" s="220">
        <v>49</v>
      </c>
      <c r="AE128" s="118">
        <v>2</v>
      </c>
      <c r="AF128" s="221">
        <v>6</v>
      </c>
      <c r="AG128" s="222"/>
      <c r="AH128" s="223">
        <v>122</v>
      </c>
      <c r="AI128" s="219" t="s">
        <v>816</v>
      </c>
      <c r="AJ128" s="219" t="s">
        <v>505</v>
      </c>
      <c r="AK128" s="219" t="s">
        <v>367</v>
      </c>
      <c r="AL128" s="219" t="s">
        <v>638</v>
      </c>
      <c r="AM128" s="219" t="s">
        <v>32</v>
      </c>
      <c r="AN128" s="220"/>
      <c r="AO128" s="220"/>
      <c r="AP128" s="118"/>
      <c r="AQ128" s="118"/>
    </row>
    <row r="129" spans="1:43" x14ac:dyDescent="0.25">
      <c r="A129" s="212">
        <v>123</v>
      </c>
      <c r="B129" s="213" t="s">
        <v>820</v>
      </c>
      <c r="C129" s="213" t="s">
        <v>505</v>
      </c>
      <c r="D129" s="213" t="s">
        <v>463</v>
      </c>
      <c r="E129" s="213" t="s">
        <v>488</v>
      </c>
      <c r="F129" s="213" t="s">
        <v>40</v>
      </c>
      <c r="G129" s="214">
        <v>78</v>
      </c>
      <c r="H129" s="214">
        <v>67</v>
      </c>
      <c r="I129" s="214">
        <v>5</v>
      </c>
      <c r="J129" s="214">
        <v>3</v>
      </c>
      <c r="L129" s="215">
        <v>123</v>
      </c>
      <c r="M129" s="216" t="s">
        <v>821</v>
      </c>
      <c r="N129" s="216" t="s">
        <v>505</v>
      </c>
      <c r="O129" s="216" t="s">
        <v>367</v>
      </c>
      <c r="P129" s="216" t="s">
        <v>762</v>
      </c>
      <c r="Q129" s="216" t="s">
        <v>35</v>
      </c>
      <c r="R129" s="217">
        <v>36</v>
      </c>
      <c r="S129" s="217">
        <v>31</v>
      </c>
      <c r="T129" s="217">
        <v>1</v>
      </c>
      <c r="U129" s="217">
        <v>7</v>
      </c>
      <c r="V129" s="100"/>
      <c r="W129" s="218">
        <v>123</v>
      </c>
      <c r="X129" s="219" t="s">
        <v>819</v>
      </c>
      <c r="Y129" s="219" t="s">
        <v>505</v>
      </c>
      <c r="Z129" s="219" t="s">
        <v>367</v>
      </c>
      <c r="AA129" s="219" t="s">
        <v>642</v>
      </c>
      <c r="AB129" s="219" t="s">
        <v>32</v>
      </c>
      <c r="AC129" s="220">
        <v>59</v>
      </c>
      <c r="AD129" s="220">
        <v>59</v>
      </c>
      <c r="AE129" s="118">
        <v>3</v>
      </c>
      <c r="AF129" s="221">
        <v>6</v>
      </c>
      <c r="AG129" s="222"/>
      <c r="AH129" s="223">
        <v>123</v>
      </c>
      <c r="AI129" s="219" t="s">
        <v>819</v>
      </c>
      <c r="AJ129" s="219" t="s">
        <v>505</v>
      </c>
      <c r="AK129" s="219" t="s">
        <v>367</v>
      </c>
      <c r="AL129" s="219" t="s">
        <v>642</v>
      </c>
      <c r="AM129" s="219" t="s">
        <v>32</v>
      </c>
      <c r="AN129" s="220"/>
      <c r="AO129" s="220"/>
      <c r="AP129" s="118"/>
      <c r="AQ129" s="118"/>
    </row>
    <row r="130" spans="1:43" x14ac:dyDescent="0.25">
      <c r="A130" s="212">
        <v>124</v>
      </c>
      <c r="B130" s="213" t="s">
        <v>822</v>
      </c>
      <c r="C130" s="213" t="s">
        <v>505</v>
      </c>
      <c r="D130" s="213" t="s">
        <v>463</v>
      </c>
      <c r="E130" s="213" t="s">
        <v>488</v>
      </c>
      <c r="F130" s="213" t="s">
        <v>40</v>
      </c>
      <c r="G130" s="214">
        <v>69</v>
      </c>
      <c r="H130" s="214">
        <v>71</v>
      </c>
      <c r="I130" s="214">
        <v>4</v>
      </c>
      <c r="J130" s="214">
        <v>5</v>
      </c>
      <c r="L130" s="215">
        <v>124</v>
      </c>
      <c r="M130" s="216" t="s">
        <v>823</v>
      </c>
      <c r="N130" s="216" t="s">
        <v>505</v>
      </c>
      <c r="O130" s="216" t="s">
        <v>367</v>
      </c>
      <c r="P130" s="216" t="s">
        <v>469</v>
      </c>
      <c r="Q130" s="216" t="s">
        <v>39</v>
      </c>
      <c r="R130" s="217">
        <v>175</v>
      </c>
      <c r="S130" s="217">
        <v>166</v>
      </c>
      <c r="T130" s="217">
        <v>6</v>
      </c>
      <c r="U130" s="217">
        <v>9</v>
      </c>
      <c r="V130" s="100"/>
      <c r="W130" s="218">
        <v>124</v>
      </c>
      <c r="X130" s="219" t="s">
        <v>821</v>
      </c>
      <c r="Y130" s="219" t="s">
        <v>505</v>
      </c>
      <c r="Z130" s="219" t="s">
        <v>367</v>
      </c>
      <c r="AA130" s="219" t="s">
        <v>762</v>
      </c>
      <c r="AB130" s="219" t="s">
        <v>35</v>
      </c>
      <c r="AC130" s="220">
        <v>31</v>
      </c>
      <c r="AD130" s="220">
        <v>33</v>
      </c>
      <c r="AE130" s="118">
        <v>1</v>
      </c>
      <c r="AF130" s="221">
        <v>6</v>
      </c>
      <c r="AG130" s="222"/>
      <c r="AH130" s="223">
        <v>124</v>
      </c>
      <c r="AI130" s="219" t="s">
        <v>821</v>
      </c>
      <c r="AJ130" s="219" t="s">
        <v>505</v>
      </c>
      <c r="AK130" s="219" t="s">
        <v>367</v>
      </c>
      <c r="AL130" s="219" t="s">
        <v>762</v>
      </c>
      <c r="AM130" s="219" t="s">
        <v>35</v>
      </c>
      <c r="AN130" s="220"/>
      <c r="AO130" s="220"/>
      <c r="AP130" s="118"/>
      <c r="AQ130" s="118"/>
    </row>
    <row r="131" spans="1:43" x14ac:dyDescent="0.25">
      <c r="A131" s="212">
        <v>125</v>
      </c>
      <c r="B131" s="213" t="s">
        <v>824</v>
      </c>
      <c r="C131" s="213" t="s">
        <v>505</v>
      </c>
      <c r="D131" s="213" t="s">
        <v>463</v>
      </c>
      <c r="E131" s="213" t="s">
        <v>825</v>
      </c>
      <c r="F131" s="213" t="s">
        <v>40</v>
      </c>
      <c r="G131" s="214">
        <v>79</v>
      </c>
      <c r="H131" s="214">
        <v>58</v>
      </c>
      <c r="I131" s="214">
        <v>3</v>
      </c>
      <c r="J131" s="214">
        <v>7</v>
      </c>
      <c r="L131" s="215">
        <v>125</v>
      </c>
      <c r="M131" s="216" t="s">
        <v>826</v>
      </c>
      <c r="N131" s="216" t="s">
        <v>505</v>
      </c>
      <c r="O131" s="216" t="s">
        <v>367</v>
      </c>
      <c r="P131" s="216" t="s">
        <v>818</v>
      </c>
      <c r="Q131" s="216" t="s">
        <v>40</v>
      </c>
      <c r="R131" s="217">
        <v>51</v>
      </c>
      <c r="S131" s="217">
        <v>39</v>
      </c>
      <c r="T131" s="217">
        <v>2</v>
      </c>
      <c r="U131" s="217">
        <v>7</v>
      </c>
      <c r="V131" s="100"/>
      <c r="W131" s="218">
        <v>125</v>
      </c>
      <c r="X131" s="219" t="s">
        <v>823</v>
      </c>
      <c r="Y131" s="219" t="s">
        <v>505</v>
      </c>
      <c r="Z131" s="219" t="s">
        <v>367</v>
      </c>
      <c r="AA131" s="219" t="s">
        <v>469</v>
      </c>
      <c r="AB131" s="219" t="s">
        <v>39</v>
      </c>
      <c r="AC131" s="220">
        <v>164</v>
      </c>
      <c r="AD131" s="220">
        <v>185</v>
      </c>
      <c r="AE131" s="118">
        <v>6</v>
      </c>
      <c r="AF131" s="221">
        <v>9</v>
      </c>
      <c r="AG131" s="222"/>
      <c r="AH131" s="223">
        <v>125</v>
      </c>
      <c r="AI131" s="219" t="s">
        <v>823</v>
      </c>
      <c r="AJ131" s="219" t="s">
        <v>505</v>
      </c>
      <c r="AK131" s="219" t="s">
        <v>367</v>
      </c>
      <c r="AL131" s="219" t="s">
        <v>469</v>
      </c>
      <c r="AM131" s="219" t="s">
        <v>39</v>
      </c>
      <c r="AN131" s="220"/>
      <c r="AO131" s="220"/>
      <c r="AP131" s="118"/>
      <c r="AQ131" s="118"/>
    </row>
    <row r="132" spans="1:43" x14ac:dyDescent="0.25">
      <c r="A132" s="212">
        <v>126</v>
      </c>
      <c r="B132" s="213" t="s">
        <v>827</v>
      </c>
      <c r="C132" s="213" t="s">
        <v>505</v>
      </c>
      <c r="D132" s="213" t="s">
        <v>463</v>
      </c>
      <c r="E132" s="213" t="s">
        <v>682</v>
      </c>
      <c r="F132" s="213" t="s">
        <v>40</v>
      </c>
      <c r="G132" s="214">
        <v>187</v>
      </c>
      <c r="H132" s="214">
        <v>157</v>
      </c>
      <c r="I132" s="214">
        <v>7</v>
      </c>
      <c r="J132" s="214">
        <v>8</v>
      </c>
      <c r="L132" s="215">
        <v>126</v>
      </c>
      <c r="M132" s="216" t="s">
        <v>828</v>
      </c>
      <c r="N132" s="216" t="s">
        <v>505</v>
      </c>
      <c r="O132" s="216" t="s">
        <v>367</v>
      </c>
      <c r="P132" s="216" t="s">
        <v>711</v>
      </c>
      <c r="Q132" s="216" t="s">
        <v>33</v>
      </c>
      <c r="R132" s="217">
        <v>65</v>
      </c>
      <c r="S132" s="217">
        <v>62</v>
      </c>
      <c r="T132" s="217">
        <v>2</v>
      </c>
      <c r="U132" s="217">
        <v>7</v>
      </c>
      <c r="V132" s="100"/>
      <c r="W132" s="218">
        <v>126</v>
      </c>
      <c r="X132" s="219" t="s">
        <v>826</v>
      </c>
      <c r="Y132" s="219" t="s">
        <v>505</v>
      </c>
      <c r="Z132" s="219" t="s">
        <v>367</v>
      </c>
      <c r="AA132" s="219" t="s">
        <v>818</v>
      </c>
      <c r="AB132" s="219" t="s">
        <v>40</v>
      </c>
      <c r="AC132" s="220">
        <v>48</v>
      </c>
      <c r="AD132" s="220">
        <v>37</v>
      </c>
      <c r="AE132" s="118">
        <v>2</v>
      </c>
      <c r="AF132" s="221">
        <v>7</v>
      </c>
      <c r="AG132" s="222"/>
      <c r="AH132" s="223">
        <v>126</v>
      </c>
      <c r="AI132" s="219" t="s">
        <v>826</v>
      </c>
      <c r="AJ132" s="219" t="s">
        <v>505</v>
      </c>
      <c r="AK132" s="219" t="s">
        <v>367</v>
      </c>
      <c r="AL132" s="219" t="s">
        <v>818</v>
      </c>
      <c r="AM132" s="219" t="s">
        <v>40</v>
      </c>
      <c r="AN132" s="220"/>
      <c r="AO132" s="220"/>
      <c r="AP132" s="118"/>
      <c r="AQ132" s="118"/>
    </row>
    <row r="133" spans="1:43" x14ac:dyDescent="0.25">
      <c r="A133" s="212">
        <v>127</v>
      </c>
      <c r="B133" s="213" t="s">
        <v>829</v>
      </c>
      <c r="C133" s="213" t="s">
        <v>505</v>
      </c>
      <c r="D133" s="213" t="s">
        <v>463</v>
      </c>
      <c r="E133" s="213" t="s">
        <v>685</v>
      </c>
      <c r="F133" s="213" t="s">
        <v>40</v>
      </c>
      <c r="G133" s="214">
        <v>58</v>
      </c>
      <c r="H133" s="214">
        <v>51</v>
      </c>
      <c r="I133" s="214">
        <v>5</v>
      </c>
      <c r="J133" s="214">
        <v>4</v>
      </c>
      <c r="L133" s="215">
        <v>127</v>
      </c>
      <c r="M133" s="216" t="s">
        <v>830</v>
      </c>
      <c r="N133" s="216" t="s">
        <v>505</v>
      </c>
      <c r="O133" s="216" t="s">
        <v>367</v>
      </c>
      <c r="P133" s="216" t="s">
        <v>771</v>
      </c>
      <c r="Q133" s="216" t="s">
        <v>35</v>
      </c>
      <c r="R133" s="217">
        <v>61</v>
      </c>
      <c r="S133" s="217">
        <v>49</v>
      </c>
      <c r="T133" s="217">
        <v>2</v>
      </c>
      <c r="U133" s="217">
        <v>6</v>
      </c>
      <c r="V133" s="100"/>
      <c r="W133" s="218">
        <v>127</v>
      </c>
      <c r="X133" s="219" t="s">
        <v>828</v>
      </c>
      <c r="Y133" s="219" t="s">
        <v>505</v>
      </c>
      <c r="Z133" s="219" t="s">
        <v>367</v>
      </c>
      <c r="AA133" s="219" t="s">
        <v>711</v>
      </c>
      <c r="AB133" s="219" t="s">
        <v>33</v>
      </c>
      <c r="AC133" s="220">
        <v>69</v>
      </c>
      <c r="AD133" s="220">
        <v>59</v>
      </c>
      <c r="AE133" s="118">
        <v>2</v>
      </c>
      <c r="AF133" s="221">
        <v>5</v>
      </c>
      <c r="AG133" s="222"/>
      <c r="AH133" s="223">
        <v>127</v>
      </c>
      <c r="AI133" s="219" t="s">
        <v>828</v>
      </c>
      <c r="AJ133" s="219" t="s">
        <v>505</v>
      </c>
      <c r="AK133" s="219" t="s">
        <v>367</v>
      </c>
      <c r="AL133" s="219" t="s">
        <v>711</v>
      </c>
      <c r="AM133" s="219" t="s">
        <v>33</v>
      </c>
      <c r="AN133" s="220"/>
      <c r="AO133" s="220"/>
      <c r="AP133" s="118"/>
      <c r="AQ133" s="118"/>
    </row>
    <row r="134" spans="1:43" x14ac:dyDescent="0.25">
      <c r="A134" s="212">
        <v>128</v>
      </c>
      <c r="B134" s="213" t="s">
        <v>831</v>
      </c>
      <c r="C134" s="213" t="s">
        <v>505</v>
      </c>
      <c r="D134" s="213" t="s">
        <v>463</v>
      </c>
      <c r="E134" s="213" t="s">
        <v>699</v>
      </c>
      <c r="F134" s="213" t="s">
        <v>40</v>
      </c>
      <c r="G134" s="214">
        <v>136</v>
      </c>
      <c r="H134" s="214">
        <v>129</v>
      </c>
      <c r="I134" s="214">
        <v>5</v>
      </c>
      <c r="J134" s="214">
        <v>8</v>
      </c>
      <c r="L134" s="215">
        <v>128</v>
      </c>
      <c r="M134" s="216" t="s">
        <v>832</v>
      </c>
      <c r="N134" s="216" t="s">
        <v>505</v>
      </c>
      <c r="O134" s="216" t="s">
        <v>367</v>
      </c>
      <c r="P134" s="216" t="s">
        <v>661</v>
      </c>
      <c r="Q134" s="216" t="s">
        <v>32</v>
      </c>
      <c r="R134" s="217">
        <v>75</v>
      </c>
      <c r="S134" s="217">
        <v>87</v>
      </c>
      <c r="T134" s="217">
        <v>3</v>
      </c>
      <c r="U134" s="217">
        <v>6</v>
      </c>
      <c r="V134" s="100"/>
      <c r="W134" s="218">
        <v>128</v>
      </c>
      <c r="X134" s="219" t="s">
        <v>830</v>
      </c>
      <c r="Y134" s="219" t="s">
        <v>505</v>
      </c>
      <c r="Z134" s="219" t="s">
        <v>367</v>
      </c>
      <c r="AA134" s="219" t="s">
        <v>771</v>
      </c>
      <c r="AB134" s="219" t="s">
        <v>35</v>
      </c>
      <c r="AC134" s="220">
        <v>67</v>
      </c>
      <c r="AD134" s="220">
        <v>50</v>
      </c>
      <c r="AE134" s="118">
        <v>2</v>
      </c>
      <c r="AF134" s="221">
        <v>6</v>
      </c>
      <c r="AG134" s="222"/>
      <c r="AH134" s="223">
        <v>128</v>
      </c>
      <c r="AI134" s="219" t="s">
        <v>830</v>
      </c>
      <c r="AJ134" s="219" t="s">
        <v>505</v>
      </c>
      <c r="AK134" s="219" t="s">
        <v>367</v>
      </c>
      <c r="AL134" s="219" t="s">
        <v>771</v>
      </c>
      <c r="AM134" s="219" t="s">
        <v>35</v>
      </c>
      <c r="AN134" s="220"/>
      <c r="AO134" s="220"/>
      <c r="AP134" s="118"/>
      <c r="AQ134" s="118"/>
    </row>
    <row r="135" spans="1:43" x14ac:dyDescent="0.25">
      <c r="A135" s="212">
        <v>129</v>
      </c>
      <c r="B135" s="213" t="s">
        <v>833</v>
      </c>
      <c r="C135" s="213" t="s">
        <v>505</v>
      </c>
      <c r="D135" s="213" t="s">
        <v>463</v>
      </c>
      <c r="E135" s="213" t="s">
        <v>764</v>
      </c>
      <c r="F135" s="213" t="s">
        <v>25</v>
      </c>
      <c r="G135" s="214">
        <v>55</v>
      </c>
      <c r="H135" s="214">
        <v>49</v>
      </c>
      <c r="I135" s="214">
        <v>2</v>
      </c>
      <c r="J135" s="214">
        <v>5</v>
      </c>
      <c r="L135" s="215">
        <v>129</v>
      </c>
      <c r="M135" s="216" t="s">
        <v>834</v>
      </c>
      <c r="N135" s="216" t="s">
        <v>505</v>
      </c>
      <c r="O135" s="216" t="s">
        <v>367</v>
      </c>
      <c r="P135" s="216" t="s">
        <v>645</v>
      </c>
      <c r="Q135" s="216" t="s">
        <v>32</v>
      </c>
      <c r="R135" s="217">
        <v>102</v>
      </c>
      <c r="S135" s="217">
        <v>69</v>
      </c>
      <c r="T135" s="217">
        <v>4</v>
      </c>
      <c r="U135" s="217">
        <v>3</v>
      </c>
      <c r="V135" s="100"/>
      <c r="W135" s="218">
        <v>129</v>
      </c>
      <c r="X135" s="219" t="s">
        <v>832</v>
      </c>
      <c r="Y135" s="219" t="s">
        <v>505</v>
      </c>
      <c r="Z135" s="219" t="s">
        <v>367</v>
      </c>
      <c r="AA135" s="219" t="s">
        <v>661</v>
      </c>
      <c r="AB135" s="219" t="s">
        <v>32</v>
      </c>
      <c r="AC135" s="220">
        <v>63</v>
      </c>
      <c r="AD135" s="220">
        <v>86</v>
      </c>
      <c r="AE135" s="118">
        <v>3</v>
      </c>
      <c r="AF135" s="221">
        <v>6</v>
      </c>
      <c r="AG135" s="222"/>
      <c r="AH135" s="223">
        <v>129</v>
      </c>
      <c r="AI135" s="219" t="s">
        <v>832</v>
      </c>
      <c r="AJ135" s="219" t="s">
        <v>505</v>
      </c>
      <c r="AK135" s="219" t="s">
        <v>367</v>
      </c>
      <c r="AL135" s="219" t="s">
        <v>661</v>
      </c>
      <c r="AM135" s="219" t="s">
        <v>32</v>
      </c>
      <c r="AN135" s="220"/>
      <c r="AO135" s="220"/>
      <c r="AP135" s="118"/>
      <c r="AQ135" s="118"/>
    </row>
    <row r="136" spans="1:43" x14ac:dyDescent="0.25">
      <c r="A136" s="212">
        <v>130</v>
      </c>
      <c r="B136" s="213" t="s">
        <v>835</v>
      </c>
      <c r="C136" s="213" t="s">
        <v>505</v>
      </c>
      <c r="D136" s="213" t="s">
        <v>463</v>
      </c>
      <c r="E136" s="213" t="s">
        <v>836</v>
      </c>
      <c r="F136" s="213" t="s">
        <v>25</v>
      </c>
      <c r="G136" s="214">
        <v>53</v>
      </c>
      <c r="H136" s="214">
        <v>44</v>
      </c>
      <c r="I136" s="214">
        <v>2</v>
      </c>
      <c r="J136" s="214">
        <v>6</v>
      </c>
      <c r="L136" s="215">
        <v>130</v>
      </c>
      <c r="M136" s="216" t="s">
        <v>837</v>
      </c>
      <c r="N136" s="216" t="s">
        <v>505</v>
      </c>
      <c r="O136" s="216" t="s">
        <v>367</v>
      </c>
      <c r="P136" s="216" t="s">
        <v>825</v>
      </c>
      <c r="Q136" s="216" t="s">
        <v>40</v>
      </c>
      <c r="R136" s="217">
        <v>76</v>
      </c>
      <c r="S136" s="217">
        <v>71</v>
      </c>
      <c r="T136" s="217">
        <v>3</v>
      </c>
      <c r="U136" s="217">
        <v>8</v>
      </c>
      <c r="V136" s="100"/>
      <c r="W136" s="218">
        <v>130</v>
      </c>
      <c r="X136" s="219" t="s">
        <v>834</v>
      </c>
      <c r="Y136" s="219" t="s">
        <v>505</v>
      </c>
      <c r="Z136" s="219" t="s">
        <v>367</v>
      </c>
      <c r="AA136" s="219" t="s">
        <v>645</v>
      </c>
      <c r="AB136" s="219" t="s">
        <v>32</v>
      </c>
      <c r="AC136" s="220">
        <v>99</v>
      </c>
      <c r="AD136" s="220">
        <v>68</v>
      </c>
      <c r="AE136" s="118">
        <v>4</v>
      </c>
      <c r="AF136" s="221">
        <v>3</v>
      </c>
      <c r="AG136" s="222"/>
      <c r="AH136" s="223">
        <v>130</v>
      </c>
      <c r="AI136" s="219" t="s">
        <v>834</v>
      </c>
      <c r="AJ136" s="219" t="s">
        <v>505</v>
      </c>
      <c r="AK136" s="219" t="s">
        <v>367</v>
      </c>
      <c r="AL136" s="219" t="s">
        <v>645</v>
      </c>
      <c r="AM136" s="219" t="s">
        <v>32</v>
      </c>
      <c r="AN136" s="220"/>
      <c r="AO136" s="220"/>
      <c r="AP136" s="118"/>
      <c r="AQ136" s="118"/>
    </row>
    <row r="137" spans="1:43" x14ac:dyDescent="0.25">
      <c r="A137" s="212">
        <v>131</v>
      </c>
      <c r="B137" s="213" t="s">
        <v>838</v>
      </c>
      <c r="C137" s="213" t="s">
        <v>505</v>
      </c>
      <c r="D137" s="213" t="s">
        <v>463</v>
      </c>
      <c r="E137" s="213" t="s">
        <v>839</v>
      </c>
      <c r="F137" s="213" t="s">
        <v>25</v>
      </c>
      <c r="G137" s="214">
        <v>11</v>
      </c>
      <c r="H137" s="214">
        <v>12</v>
      </c>
      <c r="I137" s="214" t="s">
        <v>26</v>
      </c>
      <c r="J137" s="214">
        <v>3</v>
      </c>
      <c r="L137" s="215">
        <v>131</v>
      </c>
      <c r="M137" s="216" t="s">
        <v>840</v>
      </c>
      <c r="N137" s="216" t="s">
        <v>505</v>
      </c>
      <c r="O137" s="216" t="s">
        <v>367</v>
      </c>
      <c r="P137" s="216" t="s">
        <v>560</v>
      </c>
      <c r="Q137" s="216" t="s">
        <v>34</v>
      </c>
      <c r="R137" s="217">
        <v>51</v>
      </c>
      <c r="S137" s="217">
        <v>60</v>
      </c>
      <c r="T137" s="217">
        <v>4</v>
      </c>
      <c r="U137" s="217">
        <v>4</v>
      </c>
      <c r="V137" s="100"/>
      <c r="W137" s="218">
        <v>131</v>
      </c>
      <c r="X137" s="219" t="s">
        <v>837</v>
      </c>
      <c r="Y137" s="219" t="s">
        <v>505</v>
      </c>
      <c r="Z137" s="219" t="s">
        <v>367</v>
      </c>
      <c r="AA137" s="219" t="s">
        <v>825</v>
      </c>
      <c r="AB137" s="219" t="s">
        <v>40</v>
      </c>
      <c r="AC137" s="220">
        <v>71</v>
      </c>
      <c r="AD137" s="220">
        <v>77</v>
      </c>
      <c r="AE137" s="118">
        <v>3</v>
      </c>
      <c r="AF137" s="221">
        <v>8</v>
      </c>
      <c r="AG137" s="222"/>
      <c r="AH137" s="223">
        <v>131</v>
      </c>
      <c r="AI137" s="219" t="s">
        <v>837</v>
      </c>
      <c r="AJ137" s="219" t="s">
        <v>505</v>
      </c>
      <c r="AK137" s="219" t="s">
        <v>367</v>
      </c>
      <c r="AL137" s="219" t="s">
        <v>825</v>
      </c>
      <c r="AM137" s="219" t="s">
        <v>40</v>
      </c>
      <c r="AN137" s="220"/>
      <c r="AO137" s="220"/>
      <c r="AP137" s="118"/>
      <c r="AQ137" s="118"/>
    </row>
    <row r="138" spans="1:43" x14ac:dyDescent="0.25">
      <c r="A138" s="212">
        <v>132</v>
      </c>
      <c r="B138" s="213" t="s">
        <v>841</v>
      </c>
      <c r="C138" s="213" t="s">
        <v>505</v>
      </c>
      <c r="D138" s="213" t="s">
        <v>463</v>
      </c>
      <c r="E138" s="213" t="s">
        <v>507</v>
      </c>
      <c r="F138" s="213" t="s">
        <v>25</v>
      </c>
      <c r="G138" s="214">
        <v>104</v>
      </c>
      <c r="H138" s="214">
        <v>75</v>
      </c>
      <c r="I138" s="214">
        <v>3</v>
      </c>
      <c r="J138" s="214">
        <v>5</v>
      </c>
      <c r="L138" s="215">
        <v>132</v>
      </c>
      <c r="M138" s="216" t="s">
        <v>842</v>
      </c>
      <c r="N138" s="216" t="s">
        <v>505</v>
      </c>
      <c r="O138" s="216" t="s">
        <v>367</v>
      </c>
      <c r="P138" s="216" t="s">
        <v>764</v>
      </c>
      <c r="Q138" s="216" t="s">
        <v>25</v>
      </c>
      <c r="R138" s="217">
        <v>37</v>
      </c>
      <c r="S138" s="217">
        <v>37</v>
      </c>
      <c r="T138" s="217">
        <v>3</v>
      </c>
      <c r="U138" s="217">
        <v>5</v>
      </c>
      <c r="V138" s="100"/>
      <c r="W138" s="218">
        <v>132</v>
      </c>
      <c r="X138" s="219" t="s">
        <v>840</v>
      </c>
      <c r="Y138" s="219" t="s">
        <v>505</v>
      </c>
      <c r="Z138" s="219" t="s">
        <v>367</v>
      </c>
      <c r="AA138" s="219" t="s">
        <v>560</v>
      </c>
      <c r="AB138" s="219" t="s">
        <v>34</v>
      </c>
      <c r="AC138" s="220">
        <v>52</v>
      </c>
      <c r="AD138" s="220">
        <v>56</v>
      </c>
      <c r="AE138" s="118">
        <v>4</v>
      </c>
      <c r="AF138" s="221">
        <v>4</v>
      </c>
      <c r="AG138" s="222"/>
      <c r="AH138" s="223">
        <v>132</v>
      </c>
      <c r="AI138" s="219" t="s">
        <v>840</v>
      </c>
      <c r="AJ138" s="219" t="s">
        <v>505</v>
      </c>
      <c r="AK138" s="219" t="s">
        <v>367</v>
      </c>
      <c r="AL138" s="219" t="s">
        <v>560</v>
      </c>
      <c r="AM138" s="219" t="s">
        <v>34</v>
      </c>
      <c r="AN138" s="220"/>
      <c r="AO138" s="220"/>
      <c r="AP138" s="118"/>
      <c r="AQ138" s="118"/>
    </row>
    <row r="139" spans="1:43" x14ac:dyDescent="0.25">
      <c r="A139" s="212">
        <v>133</v>
      </c>
      <c r="B139" s="213" t="s">
        <v>843</v>
      </c>
      <c r="C139" s="213" t="s">
        <v>505</v>
      </c>
      <c r="D139" s="213" t="s">
        <v>463</v>
      </c>
      <c r="E139" s="213" t="s">
        <v>727</v>
      </c>
      <c r="F139" s="213" t="s">
        <v>25</v>
      </c>
      <c r="G139" s="214">
        <v>69</v>
      </c>
      <c r="H139" s="214">
        <v>71</v>
      </c>
      <c r="I139" s="214">
        <v>4</v>
      </c>
      <c r="J139" s="214">
        <v>3</v>
      </c>
      <c r="L139" s="215">
        <v>133</v>
      </c>
      <c r="M139" s="216" t="s">
        <v>844</v>
      </c>
      <c r="N139" s="216" t="s">
        <v>505</v>
      </c>
      <c r="O139" s="216" t="s">
        <v>367</v>
      </c>
      <c r="P139" s="216" t="s">
        <v>602</v>
      </c>
      <c r="Q139" s="216" t="s">
        <v>30</v>
      </c>
      <c r="R139" s="217">
        <v>27</v>
      </c>
      <c r="S139" s="217">
        <v>26</v>
      </c>
      <c r="T139" s="217">
        <v>2</v>
      </c>
      <c r="U139" s="217">
        <v>3</v>
      </c>
      <c r="V139" s="100"/>
      <c r="W139" s="218">
        <v>133</v>
      </c>
      <c r="X139" s="219" t="s">
        <v>842</v>
      </c>
      <c r="Y139" s="219" t="s">
        <v>505</v>
      </c>
      <c r="Z139" s="219" t="s">
        <v>367</v>
      </c>
      <c r="AA139" s="219" t="s">
        <v>764</v>
      </c>
      <c r="AB139" s="219" t="s">
        <v>25</v>
      </c>
      <c r="AC139" s="220">
        <v>34</v>
      </c>
      <c r="AD139" s="220">
        <v>39</v>
      </c>
      <c r="AE139" s="118">
        <v>3</v>
      </c>
      <c r="AF139" s="221">
        <v>5</v>
      </c>
      <c r="AG139" s="222"/>
      <c r="AH139" s="223">
        <v>133</v>
      </c>
      <c r="AI139" s="219" t="s">
        <v>842</v>
      </c>
      <c r="AJ139" s="219" t="s">
        <v>505</v>
      </c>
      <c r="AK139" s="219" t="s">
        <v>367</v>
      </c>
      <c r="AL139" s="219" t="s">
        <v>764</v>
      </c>
      <c r="AM139" s="219" t="s">
        <v>25</v>
      </c>
      <c r="AN139" s="220"/>
      <c r="AO139" s="220"/>
      <c r="AP139" s="118"/>
      <c r="AQ139" s="118"/>
    </row>
    <row r="140" spans="1:43" x14ac:dyDescent="0.25">
      <c r="A140" s="212">
        <v>134</v>
      </c>
      <c r="B140" s="213" t="s">
        <v>845</v>
      </c>
      <c r="C140" s="213" t="s">
        <v>505</v>
      </c>
      <c r="D140" s="213" t="s">
        <v>463</v>
      </c>
      <c r="E140" s="213" t="s">
        <v>764</v>
      </c>
      <c r="F140" s="213" t="s">
        <v>25</v>
      </c>
      <c r="G140" s="214">
        <v>37</v>
      </c>
      <c r="H140" s="214">
        <v>37</v>
      </c>
      <c r="I140" s="214">
        <v>3</v>
      </c>
      <c r="J140" s="214">
        <v>5</v>
      </c>
      <c r="L140" s="215">
        <v>134</v>
      </c>
      <c r="M140" s="216" t="s">
        <v>846</v>
      </c>
      <c r="N140" s="216" t="s">
        <v>505</v>
      </c>
      <c r="O140" s="216" t="s">
        <v>367</v>
      </c>
      <c r="P140" s="216" t="s">
        <v>35</v>
      </c>
      <c r="Q140" s="216" t="s">
        <v>35</v>
      </c>
      <c r="R140" s="217">
        <v>172</v>
      </c>
      <c r="S140" s="217">
        <v>181</v>
      </c>
      <c r="T140" s="217">
        <v>6</v>
      </c>
      <c r="U140" s="217">
        <v>15</v>
      </c>
      <c r="V140" s="100"/>
      <c r="W140" s="218">
        <v>134</v>
      </c>
      <c r="X140" s="219" t="s">
        <v>844</v>
      </c>
      <c r="Y140" s="219" t="s">
        <v>505</v>
      </c>
      <c r="Z140" s="219" t="s">
        <v>367</v>
      </c>
      <c r="AA140" s="219" t="s">
        <v>602</v>
      </c>
      <c r="AB140" s="219" t="s">
        <v>30</v>
      </c>
      <c r="AC140" s="220">
        <v>24</v>
      </c>
      <c r="AD140" s="220">
        <v>27</v>
      </c>
      <c r="AE140" s="118">
        <v>2</v>
      </c>
      <c r="AF140" s="221">
        <v>2</v>
      </c>
      <c r="AG140" s="222"/>
      <c r="AH140" s="223">
        <v>134</v>
      </c>
      <c r="AI140" s="219" t="s">
        <v>844</v>
      </c>
      <c r="AJ140" s="219" t="s">
        <v>505</v>
      </c>
      <c r="AK140" s="219" t="s">
        <v>367</v>
      </c>
      <c r="AL140" s="219" t="s">
        <v>602</v>
      </c>
      <c r="AM140" s="219" t="s">
        <v>30</v>
      </c>
      <c r="AN140" s="220"/>
      <c r="AO140" s="220"/>
      <c r="AP140" s="118"/>
      <c r="AQ140" s="118"/>
    </row>
    <row r="141" spans="1:43" x14ac:dyDescent="0.25">
      <c r="A141" s="212">
        <v>135</v>
      </c>
      <c r="B141" s="213" t="s">
        <v>847</v>
      </c>
      <c r="C141" s="213" t="s">
        <v>505</v>
      </c>
      <c r="D141" s="213" t="s">
        <v>463</v>
      </c>
      <c r="E141" s="213" t="s">
        <v>848</v>
      </c>
      <c r="F141" s="213" t="s">
        <v>25</v>
      </c>
      <c r="G141" s="214">
        <v>53</v>
      </c>
      <c r="H141" s="214">
        <v>44</v>
      </c>
      <c r="I141" s="214">
        <v>3</v>
      </c>
      <c r="J141" s="214">
        <v>6</v>
      </c>
      <c r="L141" s="215">
        <v>135</v>
      </c>
      <c r="M141" s="216" t="s">
        <v>849</v>
      </c>
      <c r="N141" s="216" t="s">
        <v>505</v>
      </c>
      <c r="O141" s="216" t="s">
        <v>367</v>
      </c>
      <c r="P141" s="216" t="s">
        <v>614</v>
      </c>
      <c r="Q141" s="216" t="s">
        <v>35</v>
      </c>
      <c r="R141" s="217">
        <v>82</v>
      </c>
      <c r="S141" s="217">
        <v>63</v>
      </c>
      <c r="T141" s="217">
        <v>2</v>
      </c>
      <c r="U141" s="217">
        <v>8</v>
      </c>
      <c r="V141" s="100"/>
      <c r="W141" s="218">
        <v>135</v>
      </c>
      <c r="X141" s="219" t="s">
        <v>846</v>
      </c>
      <c r="Y141" s="219" t="s">
        <v>505</v>
      </c>
      <c r="Z141" s="219" t="s">
        <v>367</v>
      </c>
      <c r="AA141" s="219" t="s">
        <v>35</v>
      </c>
      <c r="AB141" s="219" t="s">
        <v>35</v>
      </c>
      <c r="AC141" s="220">
        <v>170</v>
      </c>
      <c r="AD141" s="220">
        <v>177</v>
      </c>
      <c r="AE141" s="118">
        <v>6</v>
      </c>
      <c r="AF141" s="221">
        <v>14</v>
      </c>
      <c r="AG141" s="222"/>
      <c r="AH141" s="223">
        <v>135</v>
      </c>
      <c r="AI141" s="219" t="s">
        <v>846</v>
      </c>
      <c r="AJ141" s="219" t="s">
        <v>505</v>
      </c>
      <c r="AK141" s="219" t="s">
        <v>367</v>
      </c>
      <c r="AL141" s="219" t="s">
        <v>35</v>
      </c>
      <c r="AM141" s="219" t="s">
        <v>35</v>
      </c>
      <c r="AN141" s="220"/>
      <c r="AO141" s="220"/>
      <c r="AP141" s="118"/>
      <c r="AQ141" s="118"/>
    </row>
    <row r="142" spans="1:43" x14ac:dyDescent="0.25">
      <c r="A142" s="212">
        <v>136</v>
      </c>
      <c r="B142" s="213" t="s">
        <v>850</v>
      </c>
      <c r="C142" s="213" t="s">
        <v>511</v>
      </c>
      <c r="D142" s="213" t="s">
        <v>463</v>
      </c>
      <c r="E142" s="213" t="s">
        <v>480</v>
      </c>
      <c r="F142" s="213" t="s">
        <v>27</v>
      </c>
      <c r="G142" s="214">
        <v>73</v>
      </c>
      <c r="H142" s="214">
        <v>60</v>
      </c>
      <c r="I142" s="214">
        <v>2</v>
      </c>
      <c r="J142" s="214">
        <v>12</v>
      </c>
      <c r="L142" s="215">
        <v>136</v>
      </c>
      <c r="M142" s="216" t="s">
        <v>851</v>
      </c>
      <c r="N142" s="216" t="s">
        <v>505</v>
      </c>
      <c r="O142" s="216" t="s">
        <v>367</v>
      </c>
      <c r="P142" s="216" t="s">
        <v>631</v>
      </c>
      <c r="Q142" s="216" t="s">
        <v>28</v>
      </c>
      <c r="R142" s="217">
        <v>61</v>
      </c>
      <c r="S142" s="217">
        <v>45</v>
      </c>
      <c r="T142" s="217">
        <v>3</v>
      </c>
      <c r="U142" s="217">
        <v>5</v>
      </c>
      <c r="V142" s="100"/>
      <c r="W142" s="218">
        <v>136</v>
      </c>
      <c r="X142" s="219" t="s">
        <v>849</v>
      </c>
      <c r="Y142" s="219" t="s">
        <v>505</v>
      </c>
      <c r="Z142" s="219" t="s">
        <v>367</v>
      </c>
      <c r="AA142" s="219" t="s">
        <v>614</v>
      </c>
      <c r="AB142" s="219" t="s">
        <v>35</v>
      </c>
      <c r="AC142" s="220">
        <v>87</v>
      </c>
      <c r="AD142" s="220">
        <v>42</v>
      </c>
      <c r="AE142" s="118">
        <v>2</v>
      </c>
      <c r="AF142" s="221">
        <v>7</v>
      </c>
      <c r="AG142" s="222"/>
      <c r="AH142" s="223">
        <v>136</v>
      </c>
      <c r="AI142" s="219" t="s">
        <v>849</v>
      </c>
      <c r="AJ142" s="219" t="s">
        <v>505</v>
      </c>
      <c r="AK142" s="219" t="s">
        <v>367</v>
      </c>
      <c r="AL142" s="219" t="s">
        <v>614</v>
      </c>
      <c r="AM142" s="219" t="s">
        <v>35</v>
      </c>
      <c r="AN142" s="220"/>
      <c r="AO142" s="220"/>
      <c r="AP142" s="118"/>
      <c r="AQ142" s="118"/>
    </row>
    <row r="143" spans="1:43" x14ac:dyDescent="0.25">
      <c r="A143" s="212">
        <v>137</v>
      </c>
      <c r="B143" s="213" t="s">
        <v>852</v>
      </c>
      <c r="C143" s="213" t="s">
        <v>511</v>
      </c>
      <c r="D143" s="213" t="s">
        <v>463</v>
      </c>
      <c r="E143" s="213" t="s">
        <v>597</v>
      </c>
      <c r="F143" s="213" t="s">
        <v>27</v>
      </c>
      <c r="G143" s="214">
        <v>110</v>
      </c>
      <c r="H143" s="214">
        <v>147</v>
      </c>
      <c r="I143" s="214">
        <v>4</v>
      </c>
      <c r="J143" s="214">
        <v>7</v>
      </c>
      <c r="L143" s="215">
        <v>137</v>
      </c>
      <c r="M143" s="216" t="s">
        <v>853</v>
      </c>
      <c r="N143" s="216" t="s">
        <v>505</v>
      </c>
      <c r="O143" s="216" t="s">
        <v>367</v>
      </c>
      <c r="P143" s="216" t="s">
        <v>638</v>
      </c>
      <c r="Q143" s="216" t="s">
        <v>32</v>
      </c>
      <c r="R143" s="217">
        <v>71</v>
      </c>
      <c r="S143" s="217">
        <v>68</v>
      </c>
      <c r="T143" s="217">
        <v>3</v>
      </c>
      <c r="U143" s="217">
        <v>6</v>
      </c>
      <c r="V143" s="100"/>
      <c r="W143" s="218">
        <v>137</v>
      </c>
      <c r="X143" s="219" t="s">
        <v>851</v>
      </c>
      <c r="Y143" s="219" t="s">
        <v>505</v>
      </c>
      <c r="Z143" s="219" t="s">
        <v>367</v>
      </c>
      <c r="AA143" s="219" t="s">
        <v>631</v>
      </c>
      <c r="AB143" s="219" t="s">
        <v>28</v>
      </c>
      <c r="AC143" s="220">
        <v>60</v>
      </c>
      <c r="AD143" s="220">
        <v>51</v>
      </c>
      <c r="AE143" s="118">
        <v>3</v>
      </c>
      <c r="AF143" s="221">
        <v>4</v>
      </c>
      <c r="AG143" s="222"/>
      <c r="AH143" s="223">
        <v>137</v>
      </c>
      <c r="AI143" s="219" t="s">
        <v>851</v>
      </c>
      <c r="AJ143" s="219" t="s">
        <v>505</v>
      </c>
      <c r="AK143" s="219" t="s">
        <v>367</v>
      </c>
      <c r="AL143" s="219" t="s">
        <v>631</v>
      </c>
      <c r="AM143" s="219" t="s">
        <v>28</v>
      </c>
      <c r="AN143" s="220"/>
      <c r="AO143" s="220"/>
      <c r="AP143" s="118"/>
      <c r="AQ143" s="118"/>
    </row>
    <row r="144" spans="1:43" x14ac:dyDescent="0.25">
      <c r="A144" s="212">
        <v>138</v>
      </c>
      <c r="B144" s="213" t="s">
        <v>854</v>
      </c>
      <c r="C144" s="213" t="s">
        <v>511</v>
      </c>
      <c r="D144" s="213" t="s">
        <v>463</v>
      </c>
      <c r="E144" s="213" t="s">
        <v>610</v>
      </c>
      <c r="F144" s="213" t="s">
        <v>27</v>
      </c>
      <c r="G144" s="214">
        <v>42</v>
      </c>
      <c r="H144" s="214">
        <v>39</v>
      </c>
      <c r="I144" s="214">
        <v>1</v>
      </c>
      <c r="J144" s="214">
        <v>7</v>
      </c>
      <c r="L144" s="215">
        <v>138</v>
      </c>
      <c r="M144" s="216" t="s">
        <v>855</v>
      </c>
      <c r="N144" s="216" t="s">
        <v>505</v>
      </c>
      <c r="O144" s="216" t="s">
        <v>367</v>
      </c>
      <c r="P144" s="216" t="s">
        <v>33</v>
      </c>
      <c r="Q144" s="216" t="s">
        <v>33</v>
      </c>
      <c r="R144" s="217">
        <v>384</v>
      </c>
      <c r="S144" s="217">
        <v>341</v>
      </c>
      <c r="T144" s="217">
        <v>3</v>
      </c>
      <c r="U144" s="217">
        <v>14</v>
      </c>
      <c r="V144" s="100"/>
      <c r="W144" s="218">
        <v>138</v>
      </c>
      <c r="X144" s="219" t="s">
        <v>853</v>
      </c>
      <c r="Y144" s="219" t="s">
        <v>505</v>
      </c>
      <c r="Z144" s="219" t="s">
        <v>367</v>
      </c>
      <c r="AA144" s="219" t="s">
        <v>638</v>
      </c>
      <c r="AB144" s="219" t="s">
        <v>32</v>
      </c>
      <c r="AC144" s="220">
        <v>71</v>
      </c>
      <c r="AD144" s="220">
        <v>77</v>
      </c>
      <c r="AE144" s="118">
        <v>3</v>
      </c>
      <c r="AF144" s="221">
        <v>5</v>
      </c>
      <c r="AG144" s="222"/>
      <c r="AH144" s="223">
        <v>138</v>
      </c>
      <c r="AI144" s="219" t="s">
        <v>853</v>
      </c>
      <c r="AJ144" s="219" t="s">
        <v>505</v>
      </c>
      <c r="AK144" s="219" t="s">
        <v>367</v>
      </c>
      <c r="AL144" s="219" t="s">
        <v>638</v>
      </c>
      <c r="AM144" s="219" t="s">
        <v>32</v>
      </c>
      <c r="AN144" s="220"/>
      <c r="AO144" s="220"/>
      <c r="AP144" s="118"/>
      <c r="AQ144" s="118"/>
    </row>
    <row r="145" spans="1:43" x14ac:dyDescent="0.25">
      <c r="A145" s="212">
        <v>139</v>
      </c>
      <c r="B145" s="213" t="s">
        <v>856</v>
      </c>
      <c r="C145" s="213" t="s">
        <v>511</v>
      </c>
      <c r="D145" s="213" t="s">
        <v>463</v>
      </c>
      <c r="E145" s="213" t="s">
        <v>480</v>
      </c>
      <c r="F145" s="213" t="s">
        <v>27</v>
      </c>
      <c r="G145" s="214">
        <v>201</v>
      </c>
      <c r="H145" s="214">
        <v>169</v>
      </c>
      <c r="I145" s="214">
        <v>2</v>
      </c>
      <c r="J145" s="214">
        <v>10</v>
      </c>
      <c r="L145" s="215">
        <v>139</v>
      </c>
      <c r="M145" s="216" t="s">
        <v>857</v>
      </c>
      <c r="N145" s="216" t="s">
        <v>505</v>
      </c>
      <c r="O145" s="216" t="s">
        <v>367</v>
      </c>
      <c r="P145" s="216" t="s">
        <v>514</v>
      </c>
      <c r="Q145" s="216" t="s">
        <v>27</v>
      </c>
      <c r="R145" s="217">
        <v>91</v>
      </c>
      <c r="S145" s="217">
        <v>78</v>
      </c>
      <c r="T145" s="217">
        <v>3</v>
      </c>
      <c r="U145" s="217">
        <v>4</v>
      </c>
      <c r="V145" s="100"/>
      <c r="W145" s="218">
        <v>139</v>
      </c>
      <c r="X145" s="219" t="s">
        <v>855</v>
      </c>
      <c r="Y145" s="219" t="s">
        <v>505</v>
      </c>
      <c r="Z145" s="219" t="s">
        <v>367</v>
      </c>
      <c r="AA145" s="219" t="s">
        <v>33</v>
      </c>
      <c r="AB145" s="219" t="s">
        <v>33</v>
      </c>
      <c r="AC145" s="220">
        <v>223</v>
      </c>
      <c r="AD145" s="220">
        <v>200</v>
      </c>
      <c r="AE145" s="118">
        <v>3</v>
      </c>
      <c r="AF145" s="221">
        <v>16</v>
      </c>
      <c r="AG145" s="222"/>
      <c r="AH145" s="223">
        <v>139</v>
      </c>
      <c r="AI145" s="219" t="s">
        <v>855</v>
      </c>
      <c r="AJ145" s="219" t="s">
        <v>505</v>
      </c>
      <c r="AK145" s="219" t="s">
        <v>367</v>
      </c>
      <c r="AL145" s="219" t="s">
        <v>33</v>
      </c>
      <c r="AM145" s="219" t="s">
        <v>33</v>
      </c>
      <c r="AN145" s="220"/>
      <c r="AO145" s="220"/>
      <c r="AP145" s="118"/>
      <c r="AQ145" s="118"/>
    </row>
    <row r="146" spans="1:43" x14ac:dyDescent="0.25">
      <c r="A146" s="212">
        <v>140</v>
      </c>
      <c r="B146" s="213" t="s">
        <v>858</v>
      </c>
      <c r="C146" s="213" t="s">
        <v>511</v>
      </c>
      <c r="D146" s="213" t="s">
        <v>463</v>
      </c>
      <c r="E146" s="213" t="s">
        <v>859</v>
      </c>
      <c r="F146" s="213" t="s">
        <v>27</v>
      </c>
      <c r="G146" s="214">
        <v>18</v>
      </c>
      <c r="H146" s="214">
        <v>17</v>
      </c>
      <c r="I146" s="214" t="s">
        <v>26</v>
      </c>
      <c r="J146" s="214">
        <v>4</v>
      </c>
      <c r="L146" s="215">
        <v>140</v>
      </c>
      <c r="M146" s="216" t="s">
        <v>860</v>
      </c>
      <c r="N146" s="216" t="s">
        <v>505</v>
      </c>
      <c r="O146" s="216" t="s">
        <v>367</v>
      </c>
      <c r="P146" s="216" t="s">
        <v>566</v>
      </c>
      <c r="Q146" s="216" t="s">
        <v>34</v>
      </c>
      <c r="R146" s="217">
        <v>28</v>
      </c>
      <c r="S146" s="217">
        <v>34</v>
      </c>
      <c r="T146" s="217">
        <v>3</v>
      </c>
      <c r="U146" s="217">
        <v>4</v>
      </c>
      <c r="V146" s="100"/>
      <c r="W146" s="218">
        <v>140</v>
      </c>
      <c r="X146" s="219" t="s">
        <v>857</v>
      </c>
      <c r="Y146" s="219" t="s">
        <v>505</v>
      </c>
      <c r="Z146" s="219" t="s">
        <v>367</v>
      </c>
      <c r="AA146" s="219" t="s">
        <v>514</v>
      </c>
      <c r="AB146" s="219" t="s">
        <v>27</v>
      </c>
      <c r="AC146" s="220">
        <v>93</v>
      </c>
      <c r="AD146" s="220">
        <v>77</v>
      </c>
      <c r="AE146" s="118">
        <v>3</v>
      </c>
      <c r="AF146" s="221">
        <v>5</v>
      </c>
      <c r="AG146" s="222"/>
      <c r="AH146" s="223">
        <v>140</v>
      </c>
      <c r="AI146" s="219" t="s">
        <v>857</v>
      </c>
      <c r="AJ146" s="219" t="s">
        <v>505</v>
      </c>
      <c r="AK146" s="219" t="s">
        <v>367</v>
      </c>
      <c r="AL146" s="219" t="s">
        <v>514</v>
      </c>
      <c r="AM146" s="219" t="s">
        <v>27</v>
      </c>
      <c r="AN146" s="220"/>
      <c r="AO146" s="220"/>
      <c r="AP146" s="118"/>
      <c r="AQ146" s="118"/>
    </row>
    <row r="147" spans="1:43" x14ac:dyDescent="0.25">
      <c r="A147" s="212">
        <v>141</v>
      </c>
      <c r="B147" s="213" t="s">
        <v>861</v>
      </c>
      <c r="C147" s="213" t="s">
        <v>511</v>
      </c>
      <c r="D147" s="213" t="s">
        <v>463</v>
      </c>
      <c r="E147" s="213" t="s">
        <v>593</v>
      </c>
      <c r="F147" s="213" t="s">
        <v>34</v>
      </c>
      <c r="G147" s="214">
        <v>91</v>
      </c>
      <c r="H147" s="214">
        <v>98</v>
      </c>
      <c r="I147" s="214">
        <v>3</v>
      </c>
      <c r="J147" s="214">
        <v>11</v>
      </c>
      <c r="L147" s="215">
        <v>141</v>
      </c>
      <c r="M147" s="216" t="s">
        <v>862</v>
      </c>
      <c r="N147" s="216" t="s">
        <v>505</v>
      </c>
      <c r="O147" s="216" t="s">
        <v>367</v>
      </c>
      <c r="P147" s="216" t="s">
        <v>740</v>
      </c>
      <c r="Q147" s="216" t="s">
        <v>36</v>
      </c>
      <c r="R147" s="217">
        <v>61</v>
      </c>
      <c r="S147" s="217">
        <v>39</v>
      </c>
      <c r="T147" s="217">
        <v>2</v>
      </c>
      <c r="U147" s="217">
        <v>6</v>
      </c>
      <c r="V147" s="100"/>
      <c r="W147" s="218">
        <v>141</v>
      </c>
      <c r="X147" s="219" t="s">
        <v>860</v>
      </c>
      <c r="Y147" s="219" t="s">
        <v>505</v>
      </c>
      <c r="Z147" s="219" t="s">
        <v>367</v>
      </c>
      <c r="AA147" s="219" t="s">
        <v>566</v>
      </c>
      <c r="AB147" s="219" t="s">
        <v>34</v>
      </c>
      <c r="AC147" s="220">
        <v>35</v>
      </c>
      <c r="AD147" s="220">
        <v>27</v>
      </c>
      <c r="AE147" s="118">
        <v>3</v>
      </c>
      <c r="AF147" s="221">
        <v>5</v>
      </c>
      <c r="AG147" s="222"/>
      <c r="AH147" s="223">
        <v>141</v>
      </c>
      <c r="AI147" s="219" t="s">
        <v>860</v>
      </c>
      <c r="AJ147" s="219" t="s">
        <v>505</v>
      </c>
      <c r="AK147" s="219" t="s">
        <v>367</v>
      </c>
      <c r="AL147" s="219" t="s">
        <v>566</v>
      </c>
      <c r="AM147" s="219" t="s">
        <v>34</v>
      </c>
      <c r="AN147" s="220"/>
      <c r="AO147" s="220"/>
      <c r="AP147" s="118"/>
      <c r="AQ147" s="118"/>
    </row>
    <row r="148" spans="1:43" x14ac:dyDescent="0.25">
      <c r="A148" s="212">
        <v>142</v>
      </c>
      <c r="B148" s="213" t="s">
        <v>863</v>
      </c>
      <c r="C148" s="213" t="s">
        <v>511</v>
      </c>
      <c r="D148" s="213" t="s">
        <v>463</v>
      </c>
      <c r="E148" s="213" t="s">
        <v>34</v>
      </c>
      <c r="F148" s="213" t="s">
        <v>34</v>
      </c>
      <c r="G148" s="214">
        <v>498</v>
      </c>
      <c r="H148" s="214">
        <v>472</v>
      </c>
      <c r="I148" s="214">
        <v>5</v>
      </c>
      <c r="J148" s="214">
        <v>16</v>
      </c>
      <c r="L148" s="215">
        <v>142</v>
      </c>
      <c r="M148" s="216" t="s">
        <v>864</v>
      </c>
      <c r="N148" s="216" t="s">
        <v>505</v>
      </c>
      <c r="O148" s="216" t="s">
        <v>367</v>
      </c>
      <c r="P148" s="216" t="s">
        <v>541</v>
      </c>
      <c r="Q148" s="216" t="s">
        <v>37</v>
      </c>
      <c r="R148" s="217">
        <v>55</v>
      </c>
      <c r="S148" s="217">
        <v>69</v>
      </c>
      <c r="T148" s="217">
        <v>3</v>
      </c>
      <c r="U148" s="217">
        <v>6</v>
      </c>
      <c r="V148" s="100"/>
      <c r="W148" s="218">
        <v>142</v>
      </c>
      <c r="X148" s="219" t="s">
        <v>862</v>
      </c>
      <c r="Y148" s="219" t="s">
        <v>505</v>
      </c>
      <c r="Z148" s="219" t="s">
        <v>367</v>
      </c>
      <c r="AA148" s="219" t="s">
        <v>740</v>
      </c>
      <c r="AB148" s="219" t="s">
        <v>36</v>
      </c>
      <c r="AC148" s="220">
        <v>54</v>
      </c>
      <c r="AD148" s="220">
        <v>46</v>
      </c>
      <c r="AE148" s="118">
        <v>2</v>
      </c>
      <c r="AF148" s="221">
        <v>5</v>
      </c>
      <c r="AG148" s="222"/>
      <c r="AH148" s="223">
        <v>142</v>
      </c>
      <c r="AI148" s="219" t="s">
        <v>862</v>
      </c>
      <c r="AJ148" s="219" t="s">
        <v>505</v>
      </c>
      <c r="AK148" s="219" t="s">
        <v>367</v>
      </c>
      <c r="AL148" s="219" t="s">
        <v>740</v>
      </c>
      <c r="AM148" s="219" t="s">
        <v>36</v>
      </c>
      <c r="AN148" s="220"/>
      <c r="AO148" s="220"/>
      <c r="AP148" s="118"/>
      <c r="AQ148" s="118"/>
    </row>
    <row r="149" spans="1:43" x14ac:dyDescent="0.25">
      <c r="A149" s="212">
        <v>143</v>
      </c>
      <c r="B149" s="213" t="s">
        <v>865</v>
      </c>
      <c r="C149" s="213" t="s">
        <v>511</v>
      </c>
      <c r="D149" s="213" t="s">
        <v>463</v>
      </c>
      <c r="E149" s="213" t="s">
        <v>589</v>
      </c>
      <c r="F149" s="213" t="s">
        <v>39</v>
      </c>
      <c r="G149" s="214">
        <v>124</v>
      </c>
      <c r="H149" s="214">
        <v>104</v>
      </c>
      <c r="I149" s="214">
        <v>2</v>
      </c>
      <c r="J149" s="214">
        <v>14</v>
      </c>
      <c r="L149" s="215">
        <v>143</v>
      </c>
      <c r="M149" s="216" t="s">
        <v>866</v>
      </c>
      <c r="N149" s="216" t="s">
        <v>505</v>
      </c>
      <c r="O149" s="216" t="s">
        <v>367</v>
      </c>
      <c r="P149" s="216" t="s">
        <v>780</v>
      </c>
      <c r="Q149" s="216" t="s">
        <v>31</v>
      </c>
      <c r="R149" s="217">
        <v>69</v>
      </c>
      <c r="S149" s="217">
        <v>69</v>
      </c>
      <c r="T149" s="217">
        <v>4</v>
      </c>
      <c r="U149" s="217">
        <v>5</v>
      </c>
      <c r="V149" s="100"/>
      <c r="W149" s="218">
        <v>143</v>
      </c>
      <c r="X149" s="219" t="s">
        <v>864</v>
      </c>
      <c r="Y149" s="219" t="s">
        <v>505</v>
      </c>
      <c r="Z149" s="219" t="s">
        <v>367</v>
      </c>
      <c r="AA149" s="219" t="s">
        <v>541</v>
      </c>
      <c r="AB149" s="219" t="s">
        <v>37</v>
      </c>
      <c r="AC149" s="220">
        <v>48</v>
      </c>
      <c r="AD149" s="220">
        <v>75</v>
      </c>
      <c r="AE149" s="118">
        <v>3</v>
      </c>
      <c r="AF149" s="221">
        <v>7</v>
      </c>
      <c r="AG149" s="222"/>
      <c r="AH149" s="223">
        <v>143</v>
      </c>
      <c r="AI149" s="219" t="s">
        <v>864</v>
      </c>
      <c r="AJ149" s="219" t="s">
        <v>505</v>
      </c>
      <c r="AK149" s="219" t="s">
        <v>367</v>
      </c>
      <c r="AL149" s="219" t="s">
        <v>541</v>
      </c>
      <c r="AM149" s="219" t="s">
        <v>37</v>
      </c>
      <c r="AN149" s="220"/>
      <c r="AO149" s="220"/>
      <c r="AP149" s="118"/>
      <c r="AQ149" s="118"/>
    </row>
    <row r="150" spans="1:43" x14ac:dyDescent="0.25">
      <c r="A150" s="212">
        <v>144</v>
      </c>
      <c r="B150" s="213" t="s">
        <v>867</v>
      </c>
      <c r="C150" s="213" t="s">
        <v>511</v>
      </c>
      <c r="D150" s="213" t="s">
        <v>463</v>
      </c>
      <c r="E150" s="213" t="s">
        <v>544</v>
      </c>
      <c r="F150" s="213" t="s">
        <v>39</v>
      </c>
      <c r="G150" s="214">
        <v>123</v>
      </c>
      <c r="H150" s="214">
        <v>137</v>
      </c>
      <c r="I150" s="214">
        <v>3</v>
      </c>
      <c r="J150" s="214">
        <v>8</v>
      </c>
      <c r="L150" s="215">
        <v>144</v>
      </c>
      <c r="M150" s="216" t="s">
        <v>868</v>
      </c>
      <c r="N150" s="216" t="s">
        <v>505</v>
      </c>
      <c r="O150" s="216" t="s">
        <v>367</v>
      </c>
      <c r="P150" s="216" t="s">
        <v>587</v>
      </c>
      <c r="Q150" s="216" t="s">
        <v>30</v>
      </c>
      <c r="R150" s="217">
        <v>41</v>
      </c>
      <c r="S150" s="217">
        <v>37</v>
      </c>
      <c r="T150" s="217">
        <v>3</v>
      </c>
      <c r="U150" s="217">
        <v>5</v>
      </c>
      <c r="V150" s="100"/>
      <c r="W150" s="218">
        <v>144</v>
      </c>
      <c r="X150" s="219" t="s">
        <v>866</v>
      </c>
      <c r="Y150" s="219" t="s">
        <v>505</v>
      </c>
      <c r="Z150" s="219" t="s">
        <v>367</v>
      </c>
      <c r="AA150" s="219" t="s">
        <v>780</v>
      </c>
      <c r="AB150" s="219" t="s">
        <v>31</v>
      </c>
      <c r="AC150" s="220">
        <v>72</v>
      </c>
      <c r="AD150" s="220">
        <v>82</v>
      </c>
      <c r="AE150" s="118">
        <v>4</v>
      </c>
      <c r="AF150" s="221">
        <v>4</v>
      </c>
      <c r="AG150" s="222"/>
      <c r="AH150" s="223">
        <v>144</v>
      </c>
      <c r="AI150" s="219" t="s">
        <v>866</v>
      </c>
      <c r="AJ150" s="219" t="s">
        <v>505</v>
      </c>
      <c r="AK150" s="219" t="s">
        <v>367</v>
      </c>
      <c r="AL150" s="219" t="s">
        <v>780</v>
      </c>
      <c r="AM150" s="219" t="s">
        <v>31</v>
      </c>
      <c r="AN150" s="220"/>
      <c r="AO150" s="220"/>
      <c r="AP150" s="118"/>
      <c r="AQ150" s="118"/>
    </row>
    <row r="151" spans="1:43" x14ac:dyDescent="0.25">
      <c r="A151" s="212">
        <v>145</v>
      </c>
      <c r="B151" s="213" t="s">
        <v>869</v>
      </c>
      <c r="C151" s="213" t="s">
        <v>511</v>
      </c>
      <c r="D151" s="213" t="s">
        <v>463</v>
      </c>
      <c r="E151" s="213" t="s">
        <v>585</v>
      </c>
      <c r="F151" s="213" t="s">
        <v>39</v>
      </c>
      <c r="G151" s="214">
        <v>0</v>
      </c>
      <c r="H151" s="214">
        <v>15</v>
      </c>
      <c r="I151" s="214" t="s">
        <v>26</v>
      </c>
      <c r="J151" s="214">
        <v>2</v>
      </c>
      <c r="L151" s="215">
        <v>145</v>
      </c>
      <c r="M151" s="216" t="s">
        <v>870</v>
      </c>
      <c r="N151" s="216" t="s">
        <v>505</v>
      </c>
      <c r="O151" s="216" t="s">
        <v>367</v>
      </c>
      <c r="P151" s="216" t="s">
        <v>687</v>
      </c>
      <c r="Q151" s="216" t="s">
        <v>38</v>
      </c>
      <c r="R151" s="217">
        <v>123</v>
      </c>
      <c r="S151" s="217">
        <v>161</v>
      </c>
      <c r="T151" s="217">
        <v>4</v>
      </c>
      <c r="U151" s="217">
        <v>12</v>
      </c>
      <c r="V151" s="100"/>
      <c r="W151" s="218">
        <v>145</v>
      </c>
      <c r="X151" s="219" t="s">
        <v>868</v>
      </c>
      <c r="Y151" s="219" t="s">
        <v>505</v>
      </c>
      <c r="Z151" s="219" t="s">
        <v>367</v>
      </c>
      <c r="AA151" s="219" t="s">
        <v>587</v>
      </c>
      <c r="AB151" s="219" t="s">
        <v>30</v>
      </c>
      <c r="AC151" s="220">
        <v>47</v>
      </c>
      <c r="AD151" s="220">
        <v>39</v>
      </c>
      <c r="AE151" s="118">
        <v>2</v>
      </c>
      <c r="AF151" s="221">
        <v>4</v>
      </c>
      <c r="AG151" s="222"/>
      <c r="AH151" s="223">
        <v>145</v>
      </c>
      <c r="AI151" s="219" t="s">
        <v>868</v>
      </c>
      <c r="AJ151" s="219" t="s">
        <v>505</v>
      </c>
      <c r="AK151" s="219" t="s">
        <v>367</v>
      </c>
      <c r="AL151" s="219" t="s">
        <v>587</v>
      </c>
      <c r="AM151" s="219" t="s">
        <v>30</v>
      </c>
      <c r="AN151" s="220"/>
      <c r="AO151" s="220"/>
      <c r="AP151" s="118"/>
      <c r="AQ151" s="118"/>
    </row>
    <row r="152" spans="1:43" x14ac:dyDescent="0.25">
      <c r="A152" s="212">
        <v>146</v>
      </c>
      <c r="B152" s="213" t="s">
        <v>871</v>
      </c>
      <c r="C152" s="213" t="s">
        <v>511</v>
      </c>
      <c r="D152" s="213" t="s">
        <v>463</v>
      </c>
      <c r="E152" s="213" t="s">
        <v>571</v>
      </c>
      <c r="F152" s="213" t="s">
        <v>39</v>
      </c>
      <c r="G152" s="214">
        <v>74</v>
      </c>
      <c r="H152" s="214">
        <v>53</v>
      </c>
      <c r="I152" s="214">
        <v>3</v>
      </c>
      <c r="J152" s="214">
        <v>9</v>
      </c>
      <c r="L152" s="215">
        <v>146</v>
      </c>
      <c r="M152" s="216" t="s">
        <v>872</v>
      </c>
      <c r="N152" s="216" t="s">
        <v>505</v>
      </c>
      <c r="O152" s="216" t="s">
        <v>367</v>
      </c>
      <c r="P152" s="216" t="s">
        <v>623</v>
      </c>
      <c r="Q152" s="216" t="s">
        <v>33</v>
      </c>
      <c r="R152" s="217">
        <v>46</v>
      </c>
      <c r="S152" s="217">
        <v>50</v>
      </c>
      <c r="T152" s="217">
        <v>3</v>
      </c>
      <c r="U152" s="217">
        <v>7</v>
      </c>
      <c r="V152" s="100"/>
      <c r="W152" s="218">
        <v>146</v>
      </c>
      <c r="X152" s="219" t="s">
        <v>870</v>
      </c>
      <c r="Y152" s="219" t="s">
        <v>505</v>
      </c>
      <c r="Z152" s="219" t="s">
        <v>367</v>
      </c>
      <c r="AA152" s="219" t="s">
        <v>687</v>
      </c>
      <c r="AB152" s="219" t="s">
        <v>38</v>
      </c>
      <c r="AC152" s="220">
        <v>116</v>
      </c>
      <c r="AD152" s="220">
        <v>157</v>
      </c>
      <c r="AE152" s="118">
        <v>4</v>
      </c>
      <c r="AF152" s="221">
        <v>12</v>
      </c>
      <c r="AG152" s="222"/>
      <c r="AH152" s="223">
        <v>146</v>
      </c>
      <c r="AI152" s="219" t="s">
        <v>870</v>
      </c>
      <c r="AJ152" s="219" t="s">
        <v>505</v>
      </c>
      <c r="AK152" s="219" t="s">
        <v>367</v>
      </c>
      <c r="AL152" s="219" t="s">
        <v>687</v>
      </c>
      <c r="AM152" s="219" t="s">
        <v>38</v>
      </c>
      <c r="AN152" s="220"/>
      <c r="AO152" s="220"/>
      <c r="AP152" s="118"/>
      <c r="AQ152" s="118"/>
    </row>
    <row r="153" spans="1:43" x14ac:dyDescent="0.25">
      <c r="A153" s="212">
        <v>147</v>
      </c>
      <c r="B153" s="213" t="s">
        <v>873</v>
      </c>
      <c r="C153" s="213" t="s">
        <v>511</v>
      </c>
      <c r="D153" s="213" t="s">
        <v>463</v>
      </c>
      <c r="E153" s="213" t="s">
        <v>574</v>
      </c>
      <c r="F153" s="213" t="s">
        <v>30</v>
      </c>
      <c r="G153" s="214">
        <v>204</v>
      </c>
      <c r="H153" s="214">
        <v>190</v>
      </c>
      <c r="I153" s="214">
        <v>5</v>
      </c>
      <c r="J153" s="214">
        <v>14</v>
      </c>
      <c r="L153" s="215">
        <v>147</v>
      </c>
      <c r="M153" s="216" t="s">
        <v>874</v>
      </c>
      <c r="N153" s="216" t="s">
        <v>505</v>
      </c>
      <c r="O153" s="216" t="s">
        <v>367</v>
      </c>
      <c r="P153" s="216" t="s">
        <v>552</v>
      </c>
      <c r="Q153" s="216" t="s">
        <v>29</v>
      </c>
      <c r="R153" s="217">
        <v>53</v>
      </c>
      <c r="S153" s="217">
        <v>37</v>
      </c>
      <c r="T153" s="217">
        <v>3</v>
      </c>
      <c r="U153" s="217">
        <v>5</v>
      </c>
      <c r="V153" s="100"/>
      <c r="W153" s="218">
        <v>147</v>
      </c>
      <c r="X153" s="219" t="s">
        <v>872</v>
      </c>
      <c r="Y153" s="219" t="s">
        <v>505</v>
      </c>
      <c r="Z153" s="219" t="s">
        <v>367</v>
      </c>
      <c r="AA153" s="219" t="s">
        <v>623</v>
      </c>
      <c r="AB153" s="219" t="s">
        <v>33</v>
      </c>
      <c r="AC153" s="220">
        <v>50</v>
      </c>
      <c r="AD153" s="220">
        <v>53</v>
      </c>
      <c r="AE153" s="118">
        <v>2</v>
      </c>
      <c r="AF153" s="221">
        <v>7</v>
      </c>
      <c r="AG153" s="222"/>
      <c r="AH153" s="223">
        <v>147</v>
      </c>
      <c r="AI153" s="219" t="s">
        <v>872</v>
      </c>
      <c r="AJ153" s="219" t="s">
        <v>505</v>
      </c>
      <c r="AK153" s="219" t="s">
        <v>367</v>
      </c>
      <c r="AL153" s="219" t="s">
        <v>623</v>
      </c>
      <c r="AM153" s="219" t="s">
        <v>33</v>
      </c>
      <c r="AN153" s="220"/>
      <c r="AO153" s="220"/>
      <c r="AP153" s="118"/>
      <c r="AQ153" s="118"/>
    </row>
    <row r="154" spans="1:43" x14ac:dyDescent="0.25">
      <c r="A154" s="212">
        <v>148</v>
      </c>
      <c r="B154" s="213" t="s">
        <v>875</v>
      </c>
      <c r="C154" s="213" t="s">
        <v>511</v>
      </c>
      <c r="D154" s="213" t="s">
        <v>463</v>
      </c>
      <c r="E154" s="213" t="s">
        <v>30</v>
      </c>
      <c r="F154" s="213" t="s">
        <v>30</v>
      </c>
      <c r="G154" s="214">
        <v>263</v>
      </c>
      <c r="H154" s="214">
        <v>322</v>
      </c>
      <c r="I154" s="214">
        <v>3</v>
      </c>
      <c r="J154" s="214">
        <v>26</v>
      </c>
      <c r="L154" s="215">
        <v>148</v>
      </c>
      <c r="M154" s="216" t="s">
        <v>876</v>
      </c>
      <c r="N154" s="216" t="s">
        <v>505</v>
      </c>
      <c r="O154" s="216" t="s">
        <v>367</v>
      </c>
      <c r="P154" s="216" t="s">
        <v>595</v>
      </c>
      <c r="Q154" s="216" t="s">
        <v>30</v>
      </c>
      <c r="R154" s="217">
        <v>66</v>
      </c>
      <c r="S154" s="217">
        <v>48</v>
      </c>
      <c r="T154" s="217">
        <v>3</v>
      </c>
      <c r="U154" s="217">
        <v>4</v>
      </c>
      <c r="V154" s="100"/>
      <c r="W154" s="218">
        <v>148</v>
      </c>
      <c r="X154" s="219" t="s">
        <v>874</v>
      </c>
      <c r="Y154" s="219" t="s">
        <v>505</v>
      </c>
      <c r="Z154" s="219" t="s">
        <v>367</v>
      </c>
      <c r="AA154" s="219" t="s">
        <v>552</v>
      </c>
      <c r="AB154" s="219" t="s">
        <v>29</v>
      </c>
      <c r="AC154" s="220">
        <v>53</v>
      </c>
      <c r="AD154" s="220">
        <v>40</v>
      </c>
      <c r="AE154" s="118">
        <v>3</v>
      </c>
      <c r="AF154" s="221">
        <v>5</v>
      </c>
      <c r="AG154" s="222"/>
      <c r="AH154" s="223">
        <v>148</v>
      </c>
      <c r="AI154" s="219" t="s">
        <v>874</v>
      </c>
      <c r="AJ154" s="219" t="s">
        <v>505</v>
      </c>
      <c r="AK154" s="219" t="s">
        <v>367</v>
      </c>
      <c r="AL154" s="219" t="s">
        <v>552</v>
      </c>
      <c r="AM154" s="219" t="s">
        <v>29</v>
      </c>
      <c r="AN154" s="220"/>
      <c r="AO154" s="220"/>
      <c r="AP154" s="118"/>
      <c r="AQ154" s="118"/>
    </row>
    <row r="155" spans="1:43" x14ac:dyDescent="0.25">
      <c r="A155" s="212">
        <v>149</v>
      </c>
      <c r="B155" s="213" t="s">
        <v>877</v>
      </c>
      <c r="C155" s="213" t="s">
        <v>511</v>
      </c>
      <c r="D155" s="213" t="s">
        <v>463</v>
      </c>
      <c r="E155" s="213" t="s">
        <v>548</v>
      </c>
      <c r="F155" s="213" t="s">
        <v>28</v>
      </c>
      <c r="G155" s="214">
        <v>145</v>
      </c>
      <c r="H155" s="214">
        <v>139</v>
      </c>
      <c r="I155" s="214">
        <v>9</v>
      </c>
      <c r="J155" s="214">
        <v>10</v>
      </c>
      <c r="L155" s="215">
        <v>149</v>
      </c>
      <c r="M155" s="216" t="s">
        <v>878</v>
      </c>
      <c r="N155" s="216" t="s">
        <v>505</v>
      </c>
      <c r="O155" s="216" t="s">
        <v>367</v>
      </c>
      <c r="P155" s="216" t="s">
        <v>571</v>
      </c>
      <c r="Q155" s="216" t="s">
        <v>39</v>
      </c>
      <c r="R155" s="217">
        <v>56</v>
      </c>
      <c r="S155" s="217">
        <v>53</v>
      </c>
      <c r="T155" s="217">
        <v>4</v>
      </c>
      <c r="U155" s="217">
        <v>5</v>
      </c>
      <c r="V155" s="100"/>
      <c r="W155" s="218">
        <v>149</v>
      </c>
      <c r="X155" s="219" t="s">
        <v>876</v>
      </c>
      <c r="Y155" s="219" t="s">
        <v>505</v>
      </c>
      <c r="Z155" s="219" t="s">
        <v>367</v>
      </c>
      <c r="AA155" s="219" t="s">
        <v>595</v>
      </c>
      <c r="AB155" s="219" t="s">
        <v>30</v>
      </c>
      <c r="AC155" s="220">
        <v>74</v>
      </c>
      <c r="AD155" s="220">
        <v>43</v>
      </c>
      <c r="AE155" s="118">
        <v>3</v>
      </c>
      <c r="AF155" s="221">
        <v>4</v>
      </c>
      <c r="AG155" s="222"/>
      <c r="AH155" s="223">
        <v>149</v>
      </c>
      <c r="AI155" s="219" t="s">
        <v>876</v>
      </c>
      <c r="AJ155" s="219" t="s">
        <v>505</v>
      </c>
      <c r="AK155" s="219" t="s">
        <v>367</v>
      </c>
      <c r="AL155" s="219" t="s">
        <v>595</v>
      </c>
      <c r="AM155" s="219" t="s">
        <v>30</v>
      </c>
      <c r="AN155" s="220"/>
      <c r="AO155" s="220"/>
      <c r="AP155" s="118"/>
      <c r="AQ155" s="118"/>
    </row>
    <row r="156" spans="1:43" x14ac:dyDescent="0.25">
      <c r="A156" s="212">
        <v>150</v>
      </c>
      <c r="B156" s="213" t="s">
        <v>879</v>
      </c>
      <c r="C156" s="213" t="s">
        <v>511</v>
      </c>
      <c r="D156" s="213" t="s">
        <v>463</v>
      </c>
      <c r="E156" s="213" t="s">
        <v>535</v>
      </c>
      <c r="F156" s="213" t="s">
        <v>28</v>
      </c>
      <c r="G156" s="214">
        <v>220</v>
      </c>
      <c r="H156" s="214">
        <v>228</v>
      </c>
      <c r="I156" s="214">
        <v>5</v>
      </c>
      <c r="J156" s="214">
        <v>10</v>
      </c>
      <c r="L156" s="215">
        <v>150</v>
      </c>
      <c r="M156" s="216" t="s">
        <v>880</v>
      </c>
      <c r="N156" s="216" t="s">
        <v>505</v>
      </c>
      <c r="O156" s="216" t="s">
        <v>367</v>
      </c>
      <c r="P156" s="216" t="s">
        <v>692</v>
      </c>
      <c r="Q156" s="216" t="s">
        <v>38</v>
      </c>
      <c r="R156" s="217">
        <v>68</v>
      </c>
      <c r="S156" s="217">
        <v>69</v>
      </c>
      <c r="T156" s="217">
        <v>2</v>
      </c>
      <c r="U156" s="217">
        <v>8</v>
      </c>
      <c r="V156" s="100"/>
      <c r="W156" s="218">
        <v>150</v>
      </c>
      <c r="X156" s="219" t="s">
        <v>878</v>
      </c>
      <c r="Y156" s="219" t="s">
        <v>505</v>
      </c>
      <c r="Z156" s="219" t="s">
        <v>367</v>
      </c>
      <c r="AA156" s="219" t="s">
        <v>571</v>
      </c>
      <c r="AB156" s="219" t="s">
        <v>39</v>
      </c>
      <c r="AC156" s="220">
        <v>54</v>
      </c>
      <c r="AD156" s="220">
        <v>55</v>
      </c>
      <c r="AE156" s="118">
        <v>4</v>
      </c>
      <c r="AF156" s="221">
        <v>5</v>
      </c>
      <c r="AG156" s="222"/>
      <c r="AH156" s="223">
        <v>150</v>
      </c>
      <c r="AI156" s="219" t="s">
        <v>878</v>
      </c>
      <c r="AJ156" s="219" t="s">
        <v>505</v>
      </c>
      <c r="AK156" s="219" t="s">
        <v>367</v>
      </c>
      <c r="AL156" s="219" t="s">
        <v>571</v>
      </c>
      <c r="AM156" s="219" t="s">
        <v>39</v>
      </c>
      <c r="AN156" s="220"/>
      <c r="AO156" s="220"/>
      <c r="AP156" s="118"/>
      <c r="AQ156" s="118"/>
    </row>
    <row r="157" spans="1:43" x14ac:dyDescent="0.25">
      <c r="A157" s="212">
        <v>151</v>
      </c>
      <c r="B157" s="213" t="s">
        <v>881</v>
      </c>
      <c r="C157" s="213" t="s">
        <v>511</v>
      </c>
      <c r="D157" s="213" t="s">
        <v>463</v>
      </c>
      <c r="E157" s="213" t="s">
        <v>32</v>
      </c>
      <c r="F157" s="213" t="s">
        <v>32</v>
      </c>
      <c r="G157" s="214">
        <v>136</v>
      </c>
      <c r="H157" s="214">
        <v>131</v>
      </c>
      <c r="I157" s="214">
        <v>3</v>
      </c>
      <c r="J157" s="214">
        <v>10</v>
      </c>
      <c r="L157" s="215">
        <v>151</v>
      </c>
      <c r="M157" s="216" t="s">
        <v>849</v>
      </c>
      <c r="N157" s="216" t="s">
        <v>505</v>
      </c>
      <c r="O157" s="216" t="s">
        <v>367</v>
      </c>
      <c r="P157" s="216" t="s">
        <v>614</v>
      </c>
      <c r="Q157" s="216" t="s">
        <v>29</v>
      </c>
      <c r="R157" s="217">
        <v>59</v>
      </c>
      <c r="S157" s="217">
        <v>43</v>
      </c>
      <c r="T157" s="217">
        <v>4</v>
      </c>
      <c r="U157" s="217">
        <v>5</v>
      </c>
      <c r="V157" s="100"/>
      <c r="W157" s="218">
        <v>151</v>
      </c>
      <c r="X157" s="219" t="s">
        <v>880</v>
      </c>
      <c r="Y157" s="219" t="s">
        <v>505</v>
      </c>
      <c r="Z157" s="219" t="s">
        <v>367</v>
      </c>
      <c r="AA157" s="219" t="s">
        <v>692</v>
      </c>
      <c r="AB157" s="219" t="s">
        <v>38</v>
      </c>
      <c r="AC157" s="220">
        <v>65</v>
      </c>
      <c r="AD157" s="220">
        <v>66</v>
      </c>
      <c r="AE157" s="118">
        <v>2</v>
      </c>
      <c r="AF157" s="221">
        <v>7</v>
      </c>
      <c r="AG157" s="222"/>
      <c r="AH157" s="223">
        <v>151</v>
      </c>
      <c r="AI157" s="219" t="s">
        <v>880</v>
      </c>
      <c r="AJ157" s="219" t="s">
        <v>505</v>
      </c>
      <c r="AK157" s="219" t="s">
        <v>367</v>
      </c>
      <c r="AL157" s="219" t="s">
        <v>692</v>
      </c>
      <c r="AM157" s="219" t="s">
        <v>38</v>
      </c>
      <c r="AN157" s="220"/>
      <c r="AO157" s="220"/>
      <c r="AP157" s="118"/>
      <c r="AQ157" s="118"/>
    </row>
    <row r="158" spans="1:43" x14ac:dyDescent="0.25">
      <c r="A158" s="212">
        <v>152</v>
      </c>
      <c r="B158" s="213" t="s">
        <v>882</v>
      </c>
      <c r="C158" s="213" t="s">
        <v>511</v>
      </c>
      <c r="D158" s="213" t="s">
        <v>463</v>
      </c>
      <c r="E158" s="213" t="s">
        <v>483</v>
      </c>
      <c r="F158" s="213" t="s">
        <v>32</v>
      </c>
      <c r="G158" s="214">
        <v>110</v>
      </c>
      <c r="H158" s="214">
        <v>61</v>
      </c>
      <c r="I158" s="214">
        <v>3</v>
      </c>
      <c r="J158" s="214">
        <v>7</v>
      </c>
      <c r="L158" s="215">
        <v>152</v>
      </c>
      <c r="M158" s="216" t="s">
        <v>883</v>
      </c>
      <c r="N158" s="216" t="s">
        <v>505</v>
      </c>
      <c r="O158" s="216" t="s">
        <v>367</v>
      </c>
      <c r="P158" s="216" t="s">
        <v>672</v>
      </c>
      <c r="Q158" s="216" t="s">
        <v>32</v>
      </c>
      <c r="R158" s="217">
        <v>62</v>
      </c>
      <c r="S158" s="217">
        <v>39</v>
      </c>
      <c r="T158" s="217">
        <v>3</v>
      </c>
      <c r="U158" s="217">
        <v>6</v>
      </c>
      <c r="V158" s="100"/>
      <c r="W158" s="218">
        <v>152</v>
      </c>
      <c r="X158" s="219" t="s">
        <v>849</v>
      </c>
      <c r="Y158" s="219" t="s">
        <v>505</v>
      </c>
      <c r="Z158" s="219" t="s">
        <v>367</v>
      </c>
      <c r="AA158" s="219" t="s">
        <v>614</v>
      </c>
      <c r="AB158" s="219" t="s">
        <v>29</v>
      </c>
      <c r="AC158" s="220">
        <v>52</v>
      </c>
      <c r="AD158" s="220">
        <v>51</v>
      </c>
      <c r="AE158" s="118">
        <v>4</v>
      </c>
      <c r="AF158" s="221">
        <v>5</v>
      </c>
      <c r="AG158" s="222"/>
      <c r="AH158" s="223">
        <v>152</v>
      </c>
      <c r="AI158" s="219" t="s">
        <v>849</v>
      </c>
      <c r="AJ158" s="219" t="s">
        <v>505</v>
      </c>
      <c r="AK158" s="219" t="s">
        <v>367</v>
      </c>
      <c r="AL158" s="219" t="s">
        <v>614</v>
      </c>
      <c r="AM158" s="219" t="s">
        <v>29</v>
      </c>
      <c r="AN158" s="220"/>
      <c r="AO158" s="220"/>
      <c r="AP158" s="118"/>
      <c r="AQ158" s="118"/>
    </row>
    <row r="159" spans="1:43" x14ac:dyDescent="0.25">
      <c r="A159" s="212">
        <v>153</v>
      </c>
      <c r="B159" s="213" t="s">
        <v>884</v>
      </c>
      <c r="C159" s="213" t="s">
        <v>511</v>
      </c>
      <c r="D159" s="213" t="s">
        <v>463</v>
      </c>
      <c r="E159" s="213" t="s">
        <v>32</v>
      </c>
      <c r="F159" s="213" t="s">
        <v>32</v>
      </c>
      <c r="G159" s="214">
        <v>80</v>
      </c>
      <c r="H159" s="214">
        <v>89</v>
      </c>
      <c r="I159" s="214">
        <v>5</v>
      </c>
      <c r="J159" s="214">
        <v>5</v>
      </c>
      <c r="L159" s="215">
        <v>153</v>
      </c>
      <c r="M159" s="216" t="s">
        <v>885</v>
      </c>
      <c r="N159" s="216" t="s">
        <v>505</v>
      </c>
      <c r="O159" s="216" t="s">
        <v>367</v>
      </c>
      <c r="P159" s="216" t="s">
        <v>720</v>
      </c>
      <c r="Q159" s="216" t="s">
        <v>33</v>
      </c>
      <c r="R159" s="217">
        <v>32</v>
      </c>
      <c r="S159" s="217">
        <v>61</v>
      </c>
      <c r="T159" s="217">
        <v>3</v>
      </c>
      <c r="U159" s="217">
        <v>5</v>
      </c>
      <c r="V159" s="100"/>
      <c r="W159" s="218">
        <v>153</v>
      </c>
      <c r="X159" s="219" t="s">
        <v>883</v>
      </c>
      <c r="Y159" s="219" t="s">
        <v>505</v>
      </c>
      <c r="Z159" s="219" t="s">
        <v>367</v>
      </c>
      <c r="AA159" s="219" t="s">
        <v>672</v>
      </c>
      <c r="AB159" s="219" t="s">
        <v>32</v>
      </c>
      <c r="AC159" s="220">
        <v>67</v>
      </c>
      <c r="AD159" s="220">
        <v>40</v>
      </c>
      <c r="AE159" s="118">
        <v>3</v>
      </c>
      <c r="AF159" s="221">
        <v>6</v>
      </c>
      <c r="AG159" s="222"/>
      <c r="AH159" s="223">
        <v>153</v>
      </c>
      <c r="AI159" s="219" t="s">
        <v>883</v>
      </c>
      <c r="AJ159" s="219" t="s">
        <v>505</v>
      </c>
      <c r="AK159" s="219" t="s">
        <v>367</v>
      </c>
      <c r="AL159" s="219" t="s">
        <v>672</v>
      </c>
      <c r="AM159" s="219" t="s">
        <v>32</v>
      </c>
      <c r="AN159" s="220"/>
      <c r="AO159" s="220"/>
      <c r="AP159" s="118"/>
      <c r="AQ159" s="118"/>
    </row>
    <row r="160" spans="1:43" x14ac:dyDescent="0.25">
      <c r="A160" s="212">
        <v>154</v>
      </c>
      <c r="B160" s="213" t="s">
        <v>886</v>
      </c>
      <c r="C160" s="213" t="s">
        <v>511</v>
      </c>
      <c r="D160" s="213" t="s">
        <v>463</v>
      </c>
      <c r="E160" s="213" t="s">
        <v>582</v>
      </c>
      <c r="F160" s="213" t="s">
        <v>38</v>
      </c>
      <c r="G160" s="214">
        <v>44</v>
      </c>
      <c r="H160" s="214">
        <v>48</v>
      </c>
      <c r="I160" s="214">
        <v>1</v>
      </c>
      <c r="J160" s="214">
        <v>13</v>
      </c>
      <c r="L160" s="215">
        <v>154</v>
      </c>
      <c r="M160" s="216" t="s">
        <v>887</v>
      </c>
      <c r="N160" s="216" t="s">
        <v>505</v>
      </c>
      <c r="O160" s="216" t="s">
        <v>367</v>
      </c>
      <c r="P160" s="216" t="s">
        <v>494</v>
      </c>
      <c r="Q160" s="216" t="s">
        <v>33</v>
      </c>
      <c r="R160" s="217">
        <v>77</v>
      </c>
      <c r="S160" s="217">
        <v>48</v>
      </c>
      <c r="T160" s="217">
        <v>3</v>
      </c>
      <c r="U160" s="217">
        <v>5</v>
      </c>
      <c r="V160" s="100"/>
      <c r="W160" s="218">
        <v>154</v>
      </c>
      <c r="X160" s="219" t="s">
        <v>885</v>
      </c>
      <c r="Y160" s="219" t="s">
        <v>505</v>
      </c>
      <c r="Z160" s="219" t="s">
        <v>367</v>
      </c>
      <c r="AA160" s="219" t="s">
        <v>720</v>
      </c>
      <c r="AB160" s="219" t="s">
        <v>33</v>
      </c>
      <c r="AC160" s="220">
        <v>44</v>
      </c>
      <c r="AD160" s="220">
        <v>66</v>
      </c>
      <c r="AE160" s="118">
        <v>3</v>
      </c>
      <c r="AF160" s="221">
        <v>4</v>
      </c>
      <c r="AG160" s="222"/>
      <c r="AH160" s="223">
        <v>154</v>
      </c>
      <c r="AI160" s="219" t="s">
        <v>885</v>
      </c>
      <c r="AJ160" s="219" t="s">
        <v>505</v>
      </c>
      <c r="AK160" s="219" t="s">
        <v>367</v>
      </c>
      <c r="AL160" s="219" t="s">
        <v>720</v>
      </c>
      <c r="AM160" s="219" t="s">
        <v>33</v>
      </c>
      <c r="AN160" s="220"/>
      <c r="AO160" s="220"/>
      <c r="AP160" s="118"/>
      <c r="AQ160" s="118"/>
    </row>
    <row r="161" spans="1:43" x14ac:dyDescent="0.25">
      <c r="A161" s="212">
        <v>155</v>
      </c>
      <c r="B161" s="213" t="s">
        <v>888</v>
      </c>
      <c r="C161" s="213" t="s">
        <v>511</v>
      </c>
      <c r="D161" s="213" t="s">
        <v>463</v>
      </c>
      <c r="E161" s="213" t="s">
        <v>494</v>
      </c>
      <c r="F161" s="213" t="s">
        <v>33</v>
      </c>
      <c r="G161" s="214">
        <v>311</v>
      </c>
      <c r="H161" s="214">
        <v>331</v>
      </c>
      <c r="I161" s="214">
        <v>3</v>
      </c>
      <c r="J161" s="214">
        <v>18</v>
      </c>
      <c r="L161" s="215">
        <v>155</v>
      </c>
      <c r="M161" s="216" t="s">
        <v>889</v>
      </c>
      <c r="N161" s="216" t="s">
        <v>505</v>
      </c>
      <c r="O161" s="216" t="s">
        <v>367</v>
      </c>
      <c r="P161" s="216" t="s">
        <v>582</v>
      </c>
      <c r="Q161" s="216" t="s">
        <v>38</v>
      </c>
      <c r="R161" s="217">
        <v>65</v>
      </c>
      <c r="S161" s="217">
        <v>90</v>
      </c>
      <c r="T161" s="217">
        <v>3</v>
      </c>
      <c r="U161" s="217">
        <v>5</v>
      </c>
      <c r="V161" s="100"/>
      <c r="W161" s="218">
        <v>155</v>
      </c>
      <c r="X161" s="219" t="s">
        <v>887</v>
      </c>
      <c r="Y161" s="219" t="s">
        <v>505</v>
      </c>
      <c r="Z161" s="219" t="s">
        <v>367</v>
      </c>
      <c r="AA161" s="219" t="s">
        <v>494</v>
      </c>
      <c r="AB161" s="219" t="s">
        <v>33</v>
      </c>
      <c r="AC161" s="220">
        <v>74</v>
      </c>
      <c r="AD161" s="220">
        <v>59</v>
      </c>
      <c r="AE161" s="118">
        <v>3</v>
      </c>
      <c r="AF161" s="221">
        <v>5</v>
      </c>
      <c r="AG161" s="222"/>
      <c r="AH161" s="223">
        <v>155</v>
      </c>
      <c r="AI161" s="219" t="s">
        <v>887</v>
      </c>
      <c r="AJ161" s="219" t="s">
        <v>505</v>
      </c>
      <c r="AK161" s="219" t="s">
        <v>367</v>
      </c>
      <c r="AL161" s="219" t="s">
        <v>494</v>
      </c>
      <c r="AM161" s="219" t="s">
        <v>33</v>
      </c>
      <c r="AN161" s="220"/>
      <c r="AO161" s="220"/>
      <c r="AP161" s="118"/>
      <c r="AQ161" s="118"/>
    </row>
    <row r="162" spans="1:43" x14ac:dyDescent="0.25">
      <c r="A162" s="212">
        <v>156</v>
      </c>
      <c r="B162" s="213" t="s">
        <v>890</v>
      </c>
      <c r="C162" s="213" t="s">
        <v>511</v>
      </c>
      <c r="D162" s="213" t="s">
        <v>463</v>
      </c>
      <c r="E162" s="213" t="s">
        <v>33</v>
      </c>
      <c r="F162" s="213" t="s">
        <v>33</v>
      </c>
      <c r="G162" s="214">
        <v>132</v>
      </c>
      <c r="H162" s="214">
        <v>113</v>
      </c>
      <c r="I162" s="214">
        <v>4</v>
      </c>
      <c r="J162" s="214">
        <v>12</v>
      </c>
      <c r="L162" s="215">
        <v>156</v>
      </c>
      <c r="M162" s="216" t="s">
        <v>891</v>
      </c>
      <c r="N162" s="216" t="s">
        <v>505</v>
      </c>
      <c r="O162" s="216" t="s">
        <v>367</v>
      </c>
      <c r="P162" s="216" t="s">
        <v>848</v>
      </c>
      <c r="Q162" s="216" t="s">
        <v>25</v>
      </c>
      <c r="R162" s="217">
        <v>51</v>
      </c>
      <c r="S162" s="217">
        <v>39</v>
      </c>
      <c r="T162" s="217">
        <v>3</v>
      </c>
      <c r="U162" s="217">
        <v>6</v>
      </c>
      <c r="V162" s="100"/>
      <c r="W162" s="218">
        <v>156</v>
      </c>
      <c r="X162" s="219" t="s">
        <v>889</v>
      </c>
      <c r="Y162" s="219" t="s">
        <v>505</v>
      </c>
      <c r="Z162" s="219" t="s">
        <v>367</v>
      </c>
      <c r="AA162" s="219" t="s">
        <v>582</v>
      </c>
      <c r="AB162" s="219" t="s">
        <v>38</v>
      </c>
      <c r="AC162" s="220">
        <v>75</v>
      </c>
      <c r="AD162" s="220">
        <v>90</v>
      </c>
      <c r="AE162" s="118">
        <v>3</v>
      </c>
      <c r="AF162" s="221">
        <v>5</v>
      </c>
      <c r="AG162" s="222"/>
      <c r="AH162" s="223">
        <v>156</v>
      </c>
      <c r="AI162" s="219" t="s">
        <v>889</v>
      </c>
      <c r="AJ162" s="219" t="s">
        <v>505</v>
      </c>
      <c r="AK162" s="219" t="s">
        <v>367</v>
      </c>
      <c r="AL162" s="219" t="s">
        <v>582</v>
      </c>
      <c r="AM162" s="219" t="s">
        <v>38</v>
      </c>
      <c r="AN162" s="220"/>
      <c r="AO162" s="220"/>
      <c r="AP162" s="118"/>
      <c r="AQ162" s="118"/>
    </row>
    <row r="163" spans="1:43" x14ac:dyDescent="0.25">
      <c r="A163" s="212">
        <v>157</v>
      </c>
      <c r="B163" s="213" t="s">
        <v>892</v>
      </c>
      <c r="C163" s="213" t="s">
        <v>511</v>
      </c>
      <c r="D163" s="213" t="s">
        <v>463</v>
      </c>
      <c r="E163" s="213" t="s">
        <v>604</v>
      </c>
      <c r="F163" s="213" t="s">
        <v>36</v>
      </c>
      <c r="G163" s="214">
        <v>113</v>
      </c>
      <c r="H163" s="214">
        <v>118</v>
      </c>
      <c r="I163" s="214">
        <v>1</v>
      </c>
      <c r="J163" s="214">
        <v>9</v>
      </c>
      <c r="L163" s="215">
        <v>157</v>
      </c>
      <c r="M163" s="216" t="s">
        <v>893</v>
      </c>
      <c r="N163" s="216" t="s">
        <v>505</v>
      </c>
      <c r="O163" s="216" t="s">
        <v>367</v>
      </c>
      <c r="P163" s="216" t="s">
        <v>27</v>
      </c>
      <c r="Q163" s="216" t="s">
        <v>27</v>
      </c>
      <c r="R163" s="217">
        <v>94</v>
      </c>
      <c r="S163" s="217">
        <v>95</v>
      </c>
      <c r="T163" s="217">
        <v>4</v>
      </c>
      <c r="U163" s="217">
        <v>4</v>
      </c>
      <c r="V163" s="100"/>
      <c r="W163" s="218">
        <v>157</v>
      </c>
      <c r="X163" s="219" t="s">
        <v>891</v>
      </c>
      <c r="Y163" s="219" t="s">
        <v>505</v>
      </c>
      <c r="Z163" s="219" t="s">
        <v>367</v>
      </c>
      <c r="AA163" s="219" t="s">
        <v>848</v>
      </c>
      <c r="AB163" s="219" t="s">
        <v>25</v>
      </c>
      <c r="AC163" s="220">
        <v>53</v>
      </c>
      <c r="AD163" s="220">
        <v>39</v>
      </c>
      <c r="AE163" s="118">
        <v>2</v>
      </c>
      <c r="AF163" s="221">
        <v>5</v>
      </c>
      <c r="AG163" s="222"/>
      <c r="AH163" s="223">
        <v>157</v>
      </c>
      <c r="AI163" s="219" t="s">
        <v>891</v>
      </c>
      <c r="AJ163" s="219" t="s">
        <v>505</v>
      </c>
      <c r="AK163" s="219" t="s">
        <v>367</v>
      </c>
      <c r="AL163" s="219" t="s">
        <v>848</v>
      </c>
      <c r="AM163" s="219" t="s">
        <v>25</v>
      </c>
      <c r="AN163" s="220"/>
      <c r="AO163" s="220"/>
      <c r="AP163" s="118"/>
      <c r="AQ163" s="118"/>
    </row>
    <row r="164" spans="1:43" x14ac:dyDescent="0.25">
      <c r="A164" s="212">
        <v>158</v>
      </c>
      <c r="B164" s="213" t="s">
        <v>894</v>
      </c>
      <c r="C164" s="213" t="s">
        <v>511</v>
      </c>
      <c r="D164" s="213" t="s">
        <v>463</v>
      </c>
      <c r="E164" s="213" t="s">
        <v>552</v>
      </c>
      <c r="F164" s="213" t="s">
        <v>29</v>
      </c>
      <c r="G164" s="214">
        <v>67</v>
      </c>
      <c r="H164" s="214">
        <v>61</v>
      </c>
      <c r="I164" s="214">
        <v>2</v>
      </c>
      <c r="J164" s="214">
        <v>9</v>
      </c>
      <c r="L164" s="215">
        <v>158</v>
      </c>
      <c r="M164" s="216" t="s">
        <v>895</v>
      </c>
      <c r="N164" s="216" t="s">
        <v>505</v>
      </c>
      <c r="O164" s="216" t="s">
        <v>367</v>
      </c>
      <c r="P164" s="216" t="s">
        <v>645</v>
      </c>
      <c r="Q164" s="216" t="s">
        <v>32</v>
      </c>
      <c r="R164" s="217">
        <v>35</v>
      </c>
      <c r="S164" s="217">
        <v>38</v>
      </c>
      <c r="T164" s="217">
        <v>4</v>
      </c>
      <c r="U164" s="217">
        <v>5</v>
      </c>
      <c r="V164" s="100"/>
      <c r="W164" s="218">
        <v>158</v>
      </c>
      <c r="X164" s="219" t="s">
        <v>893</v>
      </c>
      <c r="Y164" s="219" t="s">
        <v>505</v>
      </c>
      <c r="Z164" s="219" t="s">
        <v>367</v>
      </c>
      <c r="AA164" s="219" t="s">
        <v>27</v>
      </c>
      <c r="AB164" s="219" t="s">
        <v>27</v>
      </c>
      <c r="AC164" s="220">
        <v>94</v>
      </c>
      <c r="AD164" s="220">
        <v>96</v>
      </c>
      <c r="AE164" s="118">
        <v>4</v>
      </c>
      <c r="AF164" s="221">
        <v>4</v>
      </c>
      <c r="AG164" s="222"/>
      <c r="AH164" s="223">
        <v>158</v>
      </c>
      <c r="AI164" s="219" t="s">
        <v>893</v>
      </c>
      <c r="AJ164" s="219" t="s">
        <v>505</v>
      </c>
      <c r="AK164" s="219" t="s">
        <v>367</v>
      </c>
      <c r="AL164" s="219" t="s">
        <v>27</v>
      </c>
      <c r="AM164" s="219" t="s">
        <v>27</v>
      </c>
      <c r="AN164" s="220"/>
      <c r="AO164" s="220"/>
      <c r="AP164" s="118"/>
      <c r="AQ164" s="118"/>
    </row>
    <row r="165" spans="1:43" x14ac:dyDescent="0.25">
      <c r="A165" s="212">
        <v>159</v>
      </c>
      <c r="B165" s="213" t="s">
        <v>896</v>
      </c>
      <c r="C165" s="213" t="s">
        <v>511</v>
      </c>
      <c r="D165" s="213" t="s">
        <v>463</v>
      </c>
      <c r="E165" s="213" t="s">
        <v>614</v>
      </c>
      <c r="F165" s="213" t="s">
        <v>29</v>
      </c>
      <c r="G165" s="214">
        <v>21</v>
      </c>
      <c r="H165" s="214">
        <v>41</v>
      </c>
      <c r="I165" s="214" t="s">
        <v>26</v>
      </c>
      <c r="J165" s="214">
        <v>6</v>
      </c>
      <c r="L165" s="215">
        <v>159</v>
      </c>
      <c r="M165" s="216" t="s">
        <v>897</v>
      </c>
      <c r="N165" s="216" t="s">
        <v>505</v>
      </c>
      <c r="O165" s="216" t="s">
        <v>367</v>
      </c>
      <c r="P165" s="216" t="s">
        <v>582</v>
      </c>
      <c r="Q165" s="216" t="s">
        <v>38</v>
      </c>
      <c r="R165" s="217">
        <v>83</v>
      </c>
      <c r="S165" s="217">
        <v>84</v>
      </c>
      <c r="T165" s="217">
        <v>2</v>
      </c>
      <c r="U165" s="217">
        <v>7</v>
      </c>
      <c r="V165" s="100"/>
      <c r="W165" s="218">
        <v>159</v>
      </c>
      <c r="X165" s="219" t="s">
        <v>895</v>
      </c>
      <c r="Y165" s="219" t="s">
        <v>505</v>
      </c>
      <c r="Z165" s="219" t="s">
        <v>367</v>
      </c>
      <c r="AA165" s="219" t="s">
        <v>645</v>
      </c>
      <c r="AB165" s="219" t="s">
        <v>32</v>
      </c>
      <c r="AC165" s="220">
        <v>38</v>
      </c>
      <c r="AD165" s="220">
        <v>41</v>
      </c>
      <c r="AE165" s="118">
        <v>4</v>
      </c>
      <c r="AF165" s="221">
        <v>5</v>
      </c>
      <c r="AG165" s="222"/>
      <c r="AH165" s="223">
        <v>159</v>
      </c>
      <c r="AI165" s="219" t="s">
        <v>895</v>
      </c>
      <c r="AJ165" s="219" t="s">
        <v>505</v>
      </c>
      <c r="AK165" s="219" t="s">
        <v>367</v>
      </c>
      <c r="AL165" s="219" t="s">
        <v>645</v>
      </c>
      <c r="AM165" s="219" t="s">
        <v>32</v>
      </c>
      <c r="AN165" s="220"/>
      <c r="AO165" s="220"/>
      <c r="AP165" s="118"/>
      <c r="AQ165" s="118"/>
    </row>
    <row r="166" spans="1:43" x14ac:dyDescent="0.25">
      <c r="A166" s="212">
        <v>160</v>
      </c>
      <c r="B166" s="213" t="s">
        <v>898</v>
      </c>
      <c r="C166" s="213" t="s">
        <v>511</v>
      </c>
      <c r="D166" s="213" t="s">
        <v>463</v>
      </c>
      <c r="E166" s="213" t="s">
        <v>512</v>
      </c>
      <c r="F166" s="213" t="s">
        <v>35</v>
      </c>
      <c r="G166" s="214">
        <v>37</v>
      </c>
      <c r="H166" s="214">
        <v>37</v>
      </c>
      <c r="I166" s="214">
        <v>1</v>
      </c>
      <c r="J166" s="214">
        <v>9</v>
      </c>
      <c r="L166" s="215">
        <v>160</v>
      </c>
      <c r="M166" s="216" t="s">
        <v>899</v>
      </c>
      <c r="N166" s="216" t="s">
        <v>505</v>
      </c>
      <c r="O166" s="216" t="s">
        <v>367</v>
      </c>
      <c r="P166" s="216" t="s">
        <v>619</v>
      </c>
      <c r="Q166" s="216" t="s">
        <v>28</v>
      </c>
      <c r="R166" s="217">
        <v>35</v>
      </c>
      <c r="S166" s="217">
        <v>34</v>
      </c>
      <c r="T166" s="217"/>
      <c r="U166" s="217">
        <v>7</v>
      </c>
      <c r="V166" s="100"/>
      <c r="W166" s="218">
        <v>160</v>
      </c>
      <c r="X166" s="219" t="s">
        <v>897</v>
      </c>
      <c r="Y166" s="219" t="s">
        <v>505</v>
      </c>
      <c r="Z166" s="219" t="s">
        <v>367</v>
      </c>
      <c r="AA166" s="219" t="s">
        <v>582</v>
      </c>
      <c r="AB166" s="219" t="s">
        <v>38</v>
      </c>
      <c r="AC166" s="220">
        <v>96</v>
      </c>
      <c r="AD166" s="220">
        <v>85</v>
      </c>
      <c r="AE166" s="118">
        <v>2</v>
      </c>
      <c r="AF166" s="221">
        <v>5</v>
      </c>
      <c r="AG166" s="222"/>
      <c r="AH166" s="223">
        <v>160</v>
      </c>
      <c r="AI166" s="219" t="s">
        <v>897</v>
      </c>
      <c r="AJ166" s="219" t="s">
        <v>505</v>
      </c>
      <c r="AK166" s="219" t="s">
        <v>367</v>
      </c>
      <c r="AL166" s="219" t="s">
        <v>582</v>
      </c>
      <c r="AM166" s="219" t="s">
        <v>38</v>
      </c>
      <c r="AN166" s="220"/>
      <c r="AO166" s="220"/>
      <c r="AP166" s="118"/>
      <c r="AQ166" s="118"/>
    </row>
    <row r="167" spans="1:43" x14ac:dyDescent="0.25">
      <c r="A167" s="212">
        <v>161</v>
      </c>
      <c r="B167" s="213" t="s">
        <v>900</v>
      </c>
      <c r="C167" s="213" t="s">
        <v>511</v>
      </c>
      <c r="D167" s="213" t="s">
        <v>463</v>
      </c>
      <c r="E167" s="213" t="s">
        <v>492</v>
      </c>
      <c r="F167" s="213" t="s">
        <v>35</v>
      </c>
      <c r="G167" s="214">
        <v>251</v>
      </c>
      <c r="H167" s="214">
        <v>356</v>
      </c>
      <c r="I167" s="214">
        <v>3</v>
      </c>
      <c r="J167" s="214">
        <v>18</v>
      </c>
      <c r="L167" s="215">
        <v>161</v>
      </c>
      <c r="M167" s="216" t="s">
        <v>901</v>
      </c>
      <c r="N167" s="216" t="s">
        <v>505</v>
      </c>
      <c r="O167" s="216" t="s">
        <v>367</v>
      </c>
      <c r="P167" s="216" t="s">
        <v>576</v>
      </c>
      <c r="Q167" s="216" t="s">
        <v>39</v>
      </c>
      <c r="R167" s="217">
        <v>159</v>
      </c>
      <c r="S167" s="217">
        <v>150</v>
      </c>
      <c r="T167" s="217">
        <v>4</v>
      </c>
      <c r="U167" s="217">
        <v>7</v>
      </c>
      <c r="V167" s="100"/>
      <c r="W167" s="218">
        <v>161</v>
      </c>
      <c r="X167" s="219" t="s">
        <v>899</v>
      </c>
      <c r="Y167" s="219" t="s">
        <v>505</v>
      </c>
      <c r="Z167" s="219" t="s">
        <v>367</v>
      </c>
      <c r="AA167" s="219" t="s">
        <v>619</v>
      </c>
      <c r="AB167" s="219" t="s">
        <v>28</v>
      </c>
      <c r="AC167" s="220">
        <v>35</v>
      </c>
      <c r="AD167" s="220">
        <v>25</v>
      </c>
      <c r="AE167" s="118">
        <v>1</v>
      </c>
      <c r="AF167" s="221">
        <v>6</v>
      </c>
      <c r="AG167" s="222"/>
      <c r="AH167" s="223">
        <v>161</v>
      </c>
      <c r="AI167" s="219" t="s">
        <v>899</v>
      </c>
      <c r="AJ167" s="219" t="s">
        <v>505</v>
      </c>
      <c r="AK167" s="219" t="s">
        <v>367</v>
      </c>
      <c r="AL167" s="219" t="s">
        <v>619</v>
      </c>
      <c r="AM167" s="219" t="s">
        <v>28</v>
      </c>
      <c r="AN167" s="220"/>
      <c r="AO167" s="220"/>
      <c r="AP167" s="118"/>
      <c r="AQ167" s="118"/>
    </row>
    <row r="168" spans="1:43" x14ac:dyDescent="0.25">
      <c r="A168" s="212">
        <v>162</v>
      </c>
      <c r="B168" s="213" t="s">
        <v>902</v>
      </c>
      <c r="C168" s="213" t="s">
        <v>626</v>
      </c>
      <c r="D168" s="213" t="s">
        <v>475</v>
      </c>
      <c r="E168" s="213" t="s">
        <v>512</v>
      </c>
      <c r="F168" s="213" t="s">
        <v>35</v>
      </c>
      <c r="G168" s="214">
        <v>303</v>
      </c>
      <c r="H168" s="214">
        <v>332</v>
      </c>
      <c r="I168" s="214">
        <v>33</v>
      </c>
      <c r="J168" s="214">
        <v>3</v>
      </c>
      <c r="L168" s="215">
        <v>162</v>
      </c>
      <c r="M168" s="216" t="s">
        <v>903</v>
      </c>
      <c r="N168" s="216" t="s">
        <v>505</v>
      </c>
      <c r="O168" s="216" t="s">
        <v>367</v>
      </c>
      <c r="P168" s="216" t="s">
        <v>810</v>
      </c>
      <c r="Q168" s="216" t="s">
        <v>37</v>
      </c>
      <c r="R168" s="217">
        <v>31</v>
      </c>
      <c r="S168" s="217">
        <v>33</v>
      </c>
      <c r="T168" s="217"/>
      <c r="U168" s="217">
        <v>8</v>
      </c>
      <c r="V168" s="100"/>
      <c r="W168" s="218">
        <v>162</v>
      </c>
      <c r="X168" s="219" t="s">
        <v>901</v>
      </c>
      <c r="Y168" s="219" t="s">
        <v>505</v>
      </c>
      <c r="Z168" s="219" t="s">
        <v>367</v>
      </c>
      <c r="AA168" s="219" t="s">
        <v>576</v>
      </c>
      <c r="AB168" s="219" t="s">
        <v>39</v>
      </c>
      <c r="AC168" s="220">
        <v>94</v>
      </c>
      <c r="AD168" s="220">
        <v>95</v>
      </c>
      <c r="AE168" s="118">
        <v>4</v>
      </c>
      <c r="AF168" s="221">
        <v>9</v>
      </c>
      <c r="AG168" s="222"/>
      <c r="AH168" s="223">
        <v>162</v>
      </c>
      <c r="AI168" s="219" t="s">
        <v>901</v>
      </c>
      <c r="AJ168" s="219" t="s">
        <v>505</v>
      </c>
      <c r="AK168" s="219" t="s">
        <v>367</v>
      </c>
      <c r="AL168" s="219" t="s">
        <v>576</v>
      </c>
      <c r="AM168" s="219" t="s">
        <v>39</v>
      </c>
      <c r="AN168" s="220"/>
      <c r="AO168" s="220"/>
      <c r="AP168" s="118"/>
      <c r="AQ168" s="118"/>
    </row>
    <row r="169" spans="1:43" x14ac:dyDescent="0.25">
      <c r="A169" s="212">
        <v>163</v>
      </c>
      <c r="B169" s="213" t="s">
        <v>865</v>
      </c>
      <c r="C169" s="213" t="s">
        <v>511</v>
      </c>
      <c r="D169" s="213" t="s">
        <v>463</v>
      </c>
      <c r="E169" s="213" t="s">
        <v>522</v>
      </c>
      <c r="F169" s="213" t="s">
        <v>31</v>
      </c>
      <c r="G169" s="214">
        <v>62</v>
      </c>
      <c r="H169" s="214">
        <v>57</v>
      </c>
      <c r="I169" s="214">
        <v>3</v>
      </c>
      <c r="J169" s="214">
        <v>6</v>
      </c>
      <c r="L169" s="215">
        <v>163</v>
      </c>
      <c r="M169" s="216" t="s">
        <v>904</v>
      </c>
      <c r="N169" s="216" t="s">
        <v>505</v>
      </c>
      <c r="O169" s="216" t="s">
        <v>367</v>
      </c>
      <c r="P169" s="216" t="s">
        <v>905</v>
      </c>
      <c r="Q169" s="216" t="s">
        <v>35</v>
      </c>
      <c r="R169" s="217">
        <v>55</v>
      </c>
      <c r="S169" s="217">
        <v>54</v>
      </c>
      <c r="T169" s="217">
        <v>2</v>
      </c>
      <c r="U169" s="217">
        <v>7</v>
      </c>
      <c r="V169" s="100"/>
      <c r="W169" s="218">
        <v>163</v>
      </c>
      <c r="X169" s="219" t="s">
        <v>903</v>
      </c>
      <c r="Y169" s="219" t="s">
        <v>505</v>
      </c>
      <c r="Z169" s="219" t="s">
        <v>367</v>
      </c>
      <c r="AA169" s="219" t="s">
        <v>810</v>
      </c>
      <c r="AB169" s="219" t="s">
        <v>37</v>
      </c>
      <c r="AC169" s="220">
        <v>31</v>
      </c>
      <c r="AD169" s="220">
        <v>35</v>
      </c>
      <c r="AE169" s="118" t="s">
        <v>26</v>
      </c>
      <c r="AF169" s="221">
        <v>8</v>
      </c>
      <c r="AG169" s="222"/>
      <c r="AH169" s="223">
        <v>163</v>
      </c>
      <c r="AI169" s="219" t="s">
        <v>903</v>
      </c>
      <c r="AJ169" s="219" t="s">
        <v>505</v>
      </c>
      <c r="AK169" s="219" t="s">
        <v>367</v>
      </c>
      <c r="AL169" s="219" t="s">
        <v>810</v>
      </c>
      <c r="AM169" s="219" t="s">
        <v>37</v>
      </c>
      <c r="AN169" s="220"/>
      <c r="AO169" s="220"/>
      <c r="AP169" s="118"/>
      <c r="AQ169" s="118"/>
    </row>
    <row r="170" spans="1:43" x14ac:dyDescent="0.25">
      <c r="A170" s="212">
        <v>164</v>
      </c>
      <c r="B170" s="213" t="s">
        <v>906</v>
      </c>
      <c r="C170" s="213" t="s">
        <v>511</v>
      </c>
      <c r="D170" s="213" t="s">
        <v>463</v>
      </c>
      <c r="E170" s="213" t="s">
        <v>522</v>
      </c>
      <c r="F170" s="213" t="s">
        <v>31</v>
      </c>
      <c r="G170" s="214">
        <v>266</v>
      </c>
      <c r="H170" s="214">
        <v>230</v>
      </c>
      <c r="I170" s="214">
        <v>3</v>
      </c>
      <c r="J170" s="214">
        <v>19</v>
      </c>
      <c r="L170" s="215">
        <v>164</v>
      </c>
      <c r="M170" s="216" t="s">
        <v>907</v>
      </c>
      <c r="N170" s="216" t="s">
        <v>505</v>
      </c>
      <c r="O170" s="216" t="s">
        <v>367</v>
      </c>
      <c r="P170" s="216" t="s">
        <v>483</v>
      </c>
      <c r="Q170" s="216" t="s">
        <v>32</v>
      </c>
      <c r="R170" s="217">
        <v>55</v>
      </c>
      <c r="S170" s="217">
        <v>53</v>
      </c>
      <c r="T170" s="217">
        <v>2</v>
      </c>
      <c r="U170" s="217">
        <v>4</v>
      </c>
      <c r="V170" s="100"/>
      <c r="W170" s="218">
        <v>164</v>
      </c>
      <c r="X170" s="219" t="s">
        <v>904</v>
      </c>
      <c r="Y170" s="219" t="s">
        <v>505</v>
      </c>
      <c r="Z170" s="219" t="s">
        <v>367</v>
      </c>
      <c r="AA170" s="219" t="s">
        <v>905</v>
      </c>
      <c r="AB170" s="219" t="s">
        <v>35</v>
      </c>
      <c r="AC170" s="220">
        <v>61</v>
      </c>
      <c r="AD170" s="220">
        <v>52</v>
      </c>
      <c r="AE170" s="118">
        <v>1</v>
      </c>
      <c r="AF170" s="221">
        <v>7</v>
      </c>
      <c r="AG170" s="222"/>
      <c r="AH170" s="223">
        <v>164</v>
      </c>
      <c r="AI170" s="219" t="s">
        <v>904</v>
      </c>
      <c r="AJ170" s="219" t="s">
        <v>505</v>
      </c>
      <c r="AK170" s="219" t="s">
        <v>367</v>
      </c>
      <c r="AL170" s="219" t="s">
        <v>905</v>
      </c>
      <c r="AM170" s="219" t="s">
        <v>35</v>
      </c>
      <c r="AN170" s="220"/>
      <c r="AO170" s="220"/>
      <c r="AP170" s="118"/>
      <c r="AQ170" s="118"/>
    </row>
    <row r="171" spans="1:43" x14ac:dyDescent="0.25">
      <c r="A171" s="212">
        <v>165</v>
      </c>
      <c r="B171" s="213" t="s">
        <v>908</v>
      </c>
      <c r="C171" s="213" t="s">
        <v>511</v>
      </c>
      <c r="D171" s="213" t="s">
        <v>463</v>
      </c>
      <c r="E171" s="213" t="s">
        <v>541</v>
      </c>
      <c r="F171" s="213" t="s">
        <v>37</v>
      </c>
      <c r="G171" s="214">
        <v>66</v>
      </c>
      <c r="H171" s="214">
        <v>50</v>
      </c>
      <c r="I171" s="214">
        <v>1</v>
      </c>
      <c r="J171" s="214">
        <v>12</v>
      </c>
      <c r="L171" s="215">
        <v>165</v>
      </c>
      <c r="M171" s="216" t="s">
        <v>909</v>
      </c>
      <c r="N171" s="216" t="s">
        <v>505</v>
      </c>
      <c r="O171" s="216" t="s">
        <v>367</v>
      </c>
      <c r="P171" s="216" t="s">
        <v>527</v>
      </c>
      <c r="Q171" s="216" t="s">
        <v>27</v>
      </c>
      <c r="R171" s="217">
        <v>25</v>
      </c>
      <c r="S171" s="217">
        <v>34</v>
      </c>
      <c r="T171" s="217">
        <v>1</v>
      </c>
      <c r="U171" s="217">
        <v>6</v>
      </c>
      <c r="V171" s="100"/>
      <c r="W171" s="218">
        <v>165</v>
      </c>
      <c r="X171" s="219" t="s">
        <v>907</v>
      </c>
      <c r="Y171" s="219" t="s">
        <v>505</v>
      </c>
      <c r="Z171" s="219" t="s">
        <v>367</v>
      </c>
      <c r="AA171" s="219" t="s">
        <v>483</v>
      </c>
      <c r="AB171" s="219" t="s">
        <v>32</v>
      </c>
      <c r="AC171" s="220">
        <v>61</v>
      </c>
      <c r="AD171" s="220">
        <v>56</v>
      </c>
      <c r="AE171" s="118">
        <v>2</v>
      </c>
      <c r="AF171" s="221">
        <v>4</v>
      </c>
      <c r="AG171" s="222"/>
      <c r="AH171" s="223">
        <v>165</v>
      </c>
      <c r="AI171" s="219" t="s">
        <v>907</v>
      </c>
      <c r="AJ171" s="219" t="s">
        <v>505</v>
      </c>
      <c r="AK171" s="219" t="s">
        <v>367</v>
      </c>
      <c r="AL171" s="219" t="s">
        <v>483</v>
      </c>
      <c r="AM171" s="219" t="s">
        <v>32</v>
      </c>
      <c r="AN171" s="220"/>
      <c r="AO171" s="220"/>
      <c r="AP171" s="118"/>
      <c r="AQ171" s="118"/>
    </row>
    <row r="172" spans="1:43" x14ac:dyDescent="0.25">
      <c r="A172" s="212">
        <v>166</v>
      </c>
      <c r="B172" s="213" t="s">
        <v>910</v>
      </c>
      <c r="C172" s="213" t="s">
        <v>511</v>
      </c>
      <c r="D172" s="213" t="s">
        <v>463</v>
      </c>
      <c r="E172" s="213" t="s">
        <v>40</v>
      </c>
      <c r="F172" s="213" t="s">
        <v>40</v>
      </c>
      <c r="G172" s="214">
        <v>165</v>
      </c>
      <c r="H172" s="214">
        <v>196</v>
      </c>
      <c r="I172" s="214">
        <v>1</v>
      </c>
      <c r="J172" s="214">
        <v>18</v>
      </c>
      <c r="L172" s="215">
        <v>166</v>
      </c>
      <c r="M172" s="216" t="s">
        <v>911</v>
      </c>
      <c r="N172" s="216" t="s">
        <v>505</v>
      </c>
      <c r="O172" s="216" t="s">
        <v>367</v>
      </c>
      <c r="P172" s="216" t="s">
        <v>512</v>
      </c>
      <c r="Q172" s="216" t="s">
        <v>35</v>
      </c>
      <c r="R172" s="217">
        <v>30</v>
      </c>
      <c r="S172" s="217">
        <v>43</v>
      </c>
      <c r="T172" s="217">
        <v>1</v>
      </c>
      <c r="U172" s="217">
        <v>4</v>
      </c>
      <c r="V172" s="100"/>
      <c r="W172" s="218">
        <v>166</v>
      </c>
      <c r="X172" s="219" t="s">
        <v>909</v>
      </c>
      <c r="Y172" s="219" t="s">
        <v>505</v>
      </c>
      <c r="Z172" s="219" t="s">
        <v>367</v>
      </c>
      <c r="AA172" s="219" t="s">
        <v>527</v>
      </c>
      <c r="AB172" s="219" t="s">
        <v>27</v>
      </c>
      <c r="AC172" s="220">
        <v>19</v>
      </c>
      <c r="AD172" s="220">
        <v>34</v>
      </c>
      <c r="AE172" s="118">
        <v>1</v>
      </c>
      <c r="AF172" s="221">
        <v>6</v>
      </c>
      <c r="AG172" s="222"/>
      <c r="AH172" s="223">
        <v>166</v>
      </c>
      <c r="AI172" s="219" t="s">
        <v>909</v>
      </c>
      <c r="AJ172" s="219" t="s">
        <v>505</v>
      </c>
      <c r="AK172" s="219" t="s">
        <v>367</v>
      </c>
      <c r="AL172" s="219" t="s">
        <v>527</v>
      </c>
      <c r="AM172" s="219" t="s">
        <v>27</v>
      </c>
      <c r="AN172" s="220"/>
      <c r="AO172" s="220"/>
      <c r="AP172" s="118"/>
      <c r="AQ172" s="118"/>
    </row>
    <row r="173" spans="1:43" x14ac:dyDescent="0.25">
      <c r="A173" s="212">
        <v>167</v>
      </c>
      <c r="B173" s="213" t="s">
        <v>912</v>
      </c>
      <c r="C173" s="213" t="s">
        <v>511</v>
      </c>
      <c r="D173" s="213" t="s">
        <v>463</v>
      </c>
      <c r="E173" s="213" t="s">
        <v>488</v>
      </c>
      <c r="F173" s="213" t="s">
        <v>40</v>
      </c>
      <c r="G173" s="214">
        <v>104</v>
      </c>
      <c r="H173" s="214">
        <v>102</v>
      </c>
      <c r="I173" s="214">
        <v>3</v>
      </c>
      <c r="J173" s="214">
        <v>15</v>
      </c>
      <c r="L173" s="215">
        <v>167</v>
      </c>
      <c r="M173" s="216" t="s">
        <v>913</v>
      </c>
      <c r="N173" s="216" t="s">
        <v>505</v>
      </c>
      <c r="O173" s="216" t="s">
        <v>367</v>
      </c>
      <c r="P173" s="216" t="s">
        <v>786</v>
      </c>
      <c r="Q173" s="216" t="s">
        <v>31</v>
      </c>
      <c r="R173" s="217">
        <v>35</v>
      </c>
      <c r="S173" s="217">
        <v>31</v>
      </c>
      <c r="T173" s="217">
        <v>2</v>
      </c>
      <c r="U173" s="217">
        <v>6</v>
      </c>
      <c r="V173" s="100"/>
      <c r="W173" s="218">
        <v>167</v>
      </c>
      <c r="X173" s="219" t="s">
        <v>911</v>
      </c>
      <c r="Y173" s="219" t="s">
        <v>505</v>
      </c>
      <c r="Z173" s="219" t="s">
        <v>367</v>
      </c>
      <c r="AA173" s="219" t="s">
        <v>512</v>
      </c>
      <c r="AB173" s="219" t="s">
        <v>35</v>
      </c>
      <c r="AC173" s="220">
        <v>34</v>
      </c>
      <c r="AD173" s="220">
        <v>40</v>
      </c>
      <c r="AE173" s="118">
        <v>1</v>
      </c>
      <c r="AF173" s="221">
        <v>4</v>
      </c>
      <c r="AG173" s="222"/>
      <c r="AH173" s="223">
        <v>167</v>
      </c>
      <c r="AI173" s="219" t="s">
        <v>911</v>
      </c>
      <c r="AJ173" s="219" t="s">
        <v>505</v>
      </c>
      <c r="AK173" s="219" t="s">
        <v>367</v>
      </c>
      <c r="AL173" s="219" t="s">
        <v>512</v>
      </c>
      <c r="AM173" s="219" t="s">
        <v>35</v>
      </c>
      <c r="AN173" s="220"/>
      <c r="AO173" s="220"/>
      <c r="AP173" s="118"/>
      <c r="AQ173" s="118"/>
    </row>
    <row r="174" spans="1:43" x14ac:dyDescent="0.25">
      <c r="A174" s="212">
        <v>168</v>
      </c>
      <c r="B174" s="213" t="s">
        <v>914</v>
      </c>
      <c r="C174" s="213" t="s">
        <v>511</v>
      </c>
      <c r="D174" s="213" t="s">
        <v>463</v>
      </c>
      <c r="E174" s="213" t="s">
        <v>25</v>
      </c>
      <c r="F174" s="213" t="s">
        <v>25</v>
      </c>
      <c r="G174" s="214">
        <v>84</v>
      </c>
      <c r="H174" s="214">
        <v>97</v>
      </c>
      <c r="I174" s="214">
        <v>3</v>
      </c>
      <c r="J174" s="214">
        <v>12</v>
      </c>
      <c r="L174" s="215">
        <v>168</v>
      </c>
      <c r="M174" s="216" t="s">
        <v>915</v>
      </c>
      <c r="N174" s="216" t="s">
        <v>505</v>
      </c>
      <c r="O174" s="216" t="s">
        <v>367</v>
      </c>
      <c r="P174" s="216" t="s">
        <v>563</v>
      </c>
      <c r="Q174" s="216" t="s">
        <v>34</v>
      </c>
      <c r="R174" s="217">
        <v>41</v>
      </c>
      <c r="S174" s="217">
        <v>14</v>
      </c>
      <c r="T174" s="217">
        <v>2</v>
      </c>
      <c r="U174" s="217">
        <v>5</v>
      </c>
      <c r="V174" s="100"/>
      <c r="W174" s="218">
        <v>168</v>
      </c>
      <c r="X174" s="219" t="s">
        <v>913</v>
      </c>
      <c r="Y174" s="219" t="s">
        <v>505</v>
      </c>
      <c r="Z174" s="219" t="s">
        <v>367</v>
      </c>
      <c r="AA174" s="219" t="s">
        <v>786</v>
      </c>
      <c r="AB174" s="219" t="s">
        <v>31</v>
      </c>
      <c r="AC174" s="220">
        <v>30</v>
      </c>
      <c r="AD174" s="220">
        <v>37</v>
      </c>
      <c r="AE174" s="118">
        <v>2</v>
      </c>
      <c r="AF174" s="221">
        <v>6</v>
      </c>
      <c r="AG174" s="222"/>
      <c r="AH174" s="223">
        <v>168</v>
      </c>
      <c r="AI174" s="219" t="s">
        <v>913</v>
      </c>
      <c r="AJ174" s="219" t="s">
        <v>505</v>
      </c>
      <c r="AK174" s="219" t="s">
        <v>367</v>
      </c>
      <c r="AL174" s="219" t="s">
        <v>786</v>
      </c>
      <c r="AM174" s="219" t="s">
        <v>31</v>
      </c>
      <c r="AN174" s="220"/>
      <c r="AO174" s="220"/>
      <c r="AP174" s="118"/>
      <c r="AQ174" s="118"/>
    </row>
    <row r="175" spans="1:43" x14ac:dyDescent="0.25">
      <c r="A175" s="212">
        <v>169</v>
      </c>
      <c r="B175" s="213" t="s">
        <v>916</v>
      </c>
      <c r="C175" s="213" t="s">
        <v>511</v>
      </c>
      <c r="D175" s="213" t="s">
        <v>463</v>
      </c>
      <c r="E175" s="213" t="s">
        <v>507</v>
      </c>
      <c r="F175" s="213" t="s">
        <v>25</v>
      </c>
      <c r="G175" s="214">
        <v>126</v>
      </c>
      <c r="H175" s="214">
        <v>170</v>
      </c>
      <c r="I175" s="214" t="s">
        <v>26</v>
      </c>
      <c r="J175" s="214">
        <v>23</v>
      </c>
      <c r="L175" s="215">
        <v>169</v>
      </c>
      <c r="M175" s="216" t="s">
        <v>917</v>
      </c>
      <c r="N175" s="216" t="s">
        <v>505</v>
      </c>
      <c r="O175" s="216" t="s">
        <v>367</v>
      </c>
      <c r="P175" s="216" t="s">
        <v>744</v>
      </c>
      <c r="Q175" s="216" t="s">
        <v>29</v>
      </c>
      <c r="R175" s="217">
        <v>40</v>
      </c>
      <c r="S175" s="217">
        <v>29</v>
      </c>
      <c r="T175" s="217">
        <v>0</v>
      </c>
      <c r="U175" s="217">
        <v>8</v>
      </c>
      <c r="V175" s="100"/>
      <c r="W175" s="218">
        <v>169</v>
      </c>
      <c r="X175" s="219" t="s">
        <v>915</v>
      </c>
      <c r="Y175" s="219" t="s">
        <v>505</v>
      </c>
      <c r="Z175" s="219" t="s">
        <v>367</v>
      </c>
      <c r="AA175" s="219" t="s">
        <v>563</v>
      </c>
      <c r="AB175" s="219" t="s">
        <v>34</v>
      </c>
      <c r="AC175" s="220">
        <v>32</v>
      </c>
      <c r="AD175" s="220">
        <v>13</v>
      </c>
      <c r="AE175" s="118">
        <v>2</v>
      </c>
      <c r="AF175" s="221">
        <v>5</v>
      </c>
      <c r="AG175" s="222"/>
      <c r="AH175" s="223">
        <v>169</v>
      </c>
      <c r="AI175" s="219" t="s">
        <v>915</v>
      </c>
      <c r="AJ175" s="219" t="s">
        <v>505</v>
      </c>
      <c r="AK175" s="219" t="s">
        <v>367</v>
      </c>
      <c r="AL175" s="219" t="s">
        <v>563</v>
      </c>
      <c r="AM175" s="219" t="s">
        <v>34</v>
      </c>
      <c r="AN175" s="220"/>
      <c r="AO175" s="220"/>
      <c r="AP175" s="118"/>
      <c r="AQ175" s="118"/>
    </row>
    <row r="176" spans="1:43" x14ac:dyDescent="0.25">
      <c r="L176" s="215">
        <v>170</v>
      </c>
      <c r="M176" s="216" t="s">
        <v>918</v>
      </c>
      <c r="N176" s="216" t="s">
        <v>505</v>
      </c>
      <c r="O176" s="216" t="s">
        <v>367</v>
      </c>
      <c r="P176" s="216" t="s">
        <v>732</v>
      </c>
      <c r="Q176" s="216" t="s">
        <v>36</v>
      </c>
      <c r="R176" s="217">
        <v>40</v>
      </c>
      <c r="S176" s="217">
        <v>35</v>
      </c>
      <c r="T176" s="217">
        <v>0</v>
      </c>
      <c r="U176" s="217">
        <v>3</v>
      </c>
      <c r="V176" s="100"/>
      <c r="W176" s="218">
        <v>170</v>
      </c>
      <c r="X176" s="219" t="s">
        <v>917</v>
      </c>
      <c r="Y176" s="219" t="s">
        <v>505</v>
      </c>
      <c r="Z176" s="219" t="s">
        <v>367</v>
      </c>
      <c r="AA176" s="219" t="s">
        <v>744</v>
      </c>
      <c r="AB176" s="219" t="s">
        <v>29</v>
      </c>
      <c r="AC176" s="220">
        <v>39</v>
      </c>
      <c r="AD176" s="220">
        <v>30</v>
      </c>
      <c r="AE176" s="118">
        <v>1</v>
      </c>
      <c r="AF176" s="221">
        <v>8</v>
      </c>
      <c r="AG176" s="222"/>
      <c r="AH176" s="223">
        <v>170</v>
      </c>
      <c r="AI176" s="219" t="s">
        <v>917</v>
      </c>
      <c r="AJ176" s="219" t="s">
        <v>505</v>
      </c>
      <c r="AK176" s="219" t="s">
        <v>367</v>
      </c>
      <c r="AL176" s="219" t="s">
        <v>744</v>
      </c>
      <c r="AM176" s="219" t="s">
        <v>29</v>
      </c>
      <c r="AN176" s="220"/>
      <c r="AO176" s="220"/>
      <c r="AP176" s="118"/>
      <c r="AQ176" s="118"/>
    </row>
    <row r="177" spans="12:43" x14ac:dyDescent="0.25">
      <c r="L177" s="215">
        <v>171</v>
      </c>
      <c r="M177" s="216" t="s">
        <v>919</v>
      </c>
      <c r="N177" s="216" t="s">
        <v>505</v>
      </c>
      <c r="O177" s="216" t="s">
        <v>367</v>
      </c>
      <c r="P177" s="216" t="s">
        <v>920</v>
      </c>
      <c r="Q177" s="216" t="s">
        <v>25</v>
      </c>
      <c r="R177" s="217">
        <v>28</v>
      </c>
      <c r="S177" s="217">
        <v>33</v>
      </c>
      <c r="T177" s="217">
        <v>0</v>
      </c>
      <c r="U177" s="217">
        <v>4</v>
      </c>
      <c r="V177" s="100"/>
      <c r="W177" s="218">
        <v>171</v>
      </c>
      <c r="X177" s="219" t="s">
        <v>918</v>
      </c>
      <c r="Y177" s="219" t="s">
        <v>505</v>
      </c>
      <c r="Z177" s="219" t="s">
        <v>367</v>
      </c>
      <c r="AA177" s="219" t="s">
        <v>732</v>
      </c>
      <c r="AB177" s="219" t="s">
        <v>36</v>
      </c>
      <c r="AC177" s="220">
        <v>37</v>
      </c>
      <c r="AD177" s="220">
        <v>56</v>
      </c>
      <c r="AE177" s="118">
        <v>1</v>
      </c>
      <c r="AF177" s="221">
        <v>7</v>
      </c>
      <c r="AG177" s="222"/>
      <c r="AH177" s="223">
        <v>171</v>
      </c>
      <c r="AI177" s="219" t="s">
        <v>918</v>
      </c>
      <c r="AJ177" s="219" t="s">
        <v>505</v>
      </c>
      <c r="AK177" s="219" t="s">
        <v>367</v>
      </c>
      <c r="AL177" s="219" t="s">
        <v>732</v>
      </c>
      <c r="AM177" s="219" t="s">
        <v>36</v>
      </c>
      <c r="AN177" s="220"/>
      <c r="AO177" s="220"/>
      <c r="AP177" s="118"/>
      <c r="AQ177" s="118"/>
    </row>
    <row r="178" spans="12:43" x14ac:dyDescent="0.25">
      <c r="L178" s="215">
        <v>172</v>
      </c>
      <c r="M178" s="216" t="s">
        <v>921</v>
      </c>
      <c r="N178" s="216" t="s">
        <v>505</v>
      </c>
      <c r="O178" s="216" t="s">
        <v>367</v>
      </c>
      <c r="P178" s="216" t="s">
        <v>533</v>
      </c>
      <c r="Q178" s="216" t="s">
        <v>27</v>
      </c>
      <c r="R178" s="217">
        <v>35</v>
      </c>
      <c r="S178" s="217">
        <v>21</v>
      </c>
      <c r="T178" s="217">
        <v>0</v>
      </c>
      <c r="U178" s="217">
        <v>3</v>
      </c>
      <c r="V178" s="100"/>
      <c r="W178" s="218">
        <v>172</v>
      </c>
      <c r="X178" s="219" t="s">
        <v>919</v>
      </c>
      <c r="Y178" s="219" t="s">
        <v>505</v>
      </c>
      <c r="Z178" s="219" t="s">
        <v>367</v>
      </c>
      <c r="AA178" s="219" t="s">
        <v>920</v>
      </c>
      <c r="AB178" s="219" t="s">
        <v>25</v>
      </c>
      <c r="AC178" s="220">
        <v>20</v>
      </c>
      <c r="AD178" s="220">
        <v>25</v>
      </c>
      <c r="AE178" s="118" t="s">
        <v>26</v>
      </c>
      <c r="AF178" s="221">
        <v>4</v>
      </c>
      <c r="AG178" s="222"/>
      <c r="AH178" s="223">
        <v>172</v>
      </c>
      <c r="AI178" s="219" t="s">
        <v>919</v>
      </c>
      <c r="AJ178" s="219" t="s">
        <v>505</v>
      </c>
      <c r="AK178" s="219" t="s">
        <v>367</v>
      </c>
      <c r="AL178" s="219" t="s">
        <v>920</v>
      </c>
      <c r="AM178" s="219" t="s">
        <v>25</v>
      </c>
      <c r="AN178" s="220"/>
      <c r="AO178" s="220"/>
      <c r="AP178" s="118"/>
      <c r="AQ178" s="118"/>
    </row>
    <row r="179" spans="12:43" x14ac:dyDescent="0.25">
      <c r="L179" s="215">
        <v>173</v>
      </c>
      <c r="M179" s="216" t="s">
        <v>922</v>
      </c>
      <c r="N179" s="216" t="s">
        <v>505</v>
      </c>
      <c r="O179" s="216" t="s">
        <v>367</v>
      </c>
      <c r="P179" s="216" t="s">
        <v>537</v>
      </c>
      <c r="Q179" s="216" t="s">
        <v>27</v>
      </c>
      <c r="R179" s="217">
        <v>6</v>
      </c>
      <c r="S179" s="217">
        <v>2</v>
      </c>
      <c r="T179" s="217">
        <v>0</v>
      </c>
      <c r="U179" s="217">
        <v>7</v>
      </c>
      <c r="V179" s="100"/>
      <c r="W179" s="218">
        <v>173</v>
      </c>
      <c r="X179" s="219" t="s">
        <v>921</v>
      </c>
      <c r="Y179" s="219" t="s">
        <v>505</v>
      </c>
      <c r="Z179" s="219" t="s">
        <v>367</v>
      </c>
      <c r="AA179" s="219" t="s">
        <v>533</v>
      </c>
      <c r="AB179" s="219" t="s">
        <v>27</v>
      </c>
      <c r="AC179" s="220">
        <v>41</v>
      </c>
      <c r="AD179" s="220">
        <v>37</v>
      </c>
      <c r="AE179" s="118" t="s">
        <v>26</v>
      </c>
      <c r="AF179" s="221">
        <v>4</v>
      </c>
      <c r="AG179" s="222"/>
      <c r="AH179" s="223">
        <v>173</v>
      </c>
      <c r="AI179" s="219" t="s">
        <v>921</v>
      </c>
      <c r="AJ179" s="219" t="s">
        <v>505</v>
      </c>
      <c r="AK179" s="219" t="s">
        <v>367</v>
      </c>
      <c r="AL179" s="219" t="s">
        <v>533</v>
      </c>
      <c r="AM179" s="219" t="s">
        <v>27</v>
      </c>
      <c r="AN179" s="220"/>
      <c r="AO179" s="220"/>
      <c r="AP179" s="118"/>
      <c r="AQ179" s="118"/>
    </row>
    <row r="180" spans="12:43" x14ac:dyDescent="0.25">
      <c r="L180" s="215">
        <v>174</v>
      </c>
      <c r="M180" s="216" t="s">
        <v>923</v>
      </c>
      <c r="N180" s="216" t="s">
        <v>924</v>
      </c>
      <c r="O180" s="216" t="s">
        <v>367</v>
      </c>
      <c r="P180" s="216" t="s">
        <v>466</v>
      </c>
      <c r="Q180" s="216" t="s">
        <v>39</v>
      </c>
      <c r="R180" s="217">
        <v>64</v>
      </c>
      <c r="S180" s="217">
        <v>62</v>
      </c>
      <c r="T180" s="217">
        <v>0</v>
      </c>
      <c r="U180" s="217">
        <v>11</v>
      </c>
      <c r="V180" s="100"/>
      <c r="W180" s="218">
        <v>174</v>
      </c>
      <c r="X180" s="219" t="s">
        <v>925</v>
      </c>
      <c r="Y180" s="219" t="s">
        <v>505</v>
      </c>
      <c r="Z180" s="219" t="s">
        <v>367</v>
      </c>
      <c r="AA180" s="219" t="s">
        <v>537</v>
      </c>
      <c r="AB180" s="219" t="s">
        <v>27</v>
      </c>
      <c r="AC180" s="220">
        <v>21</v>
      </c>
      <c r="AD180" s="220">
        <v>6</v>
      </c>
      <c r="AE180" s="118" t="s">
        <v>26</v>
      </c>
      <c r="AF180" s="221">
        <v>7</v>
      </c>
      <c r="AG180" s="222"/>
      <c r="AH180" s="223">
        <v>174</v>
      </c>
      <c r="AI180" s="219" t="s">
        <v>925</v>
      </c>
      <c r="AJ180" s="219" t="s">
        <v>505</v>
      </c>
      <c r="AK180" s="219" t="s">
        <v>367</v>
      </c>
      <c r="AL180" s="219" t="s">
        <v>537</v>
      </c>
      <c r="AM180" s="219" t="s">
        <v>27</v>
      </c>
      <c r="AN180" s="220"/>
      <c r="AO180" s="220"/>
      <c r="AP180" s="118"/>
      <c r="AQ180" s="118"/>
    </row>
    <row r="181" spans="12:43" x14ac:dyDescent="0.25">
      <c r="L181" s="215">
        <v>175</v>
      </c>
      <c r="M181" s="216" t="s">
        <v>926</v>
      </c>
      <c r="N181" s="216" t="s">
        <v>924</v>
      </c>
      <c r="O181" s="216" t="s">
        <v>367</v>
      </c>
      <c r="P181" s="216" t="s">
        <v>569</v>
      </c>
      <c r="Q181" s="216" t="s">
        <v>39</v>
      </c>
      <c r="R181" s="217">
        <v>47</v>
      </c>
      <c r="S181" s="217">
        <v>41</v>
      </c>
      <c r="T181" s="217">
        <v>1</v>
      </c>
      <c r="U181" s="217">
        <v>5</v>
      </c>
      <c r="V181" s="100"/>
      <c r="W181" s="218">
        <v>175</v>
      </c>
      <c r="X181" s="219" t="s">
        <v>923</v>
      </c>
      <c r="Y181" s="219" t="s">
        <v>924</v>
      </c>
      <c r="Z181" s="219" t="s">
        <v>367</v>
      </c>
      <c r="AA181" s="219" t="s">
        <v>466</v>
      </c>
      <c r="AB181" s="219" t="s">
        <v>39</v>
      </c>
      <c r="AC181" s="220">
        <v>67</v>
      </c>
      <c r="AD181" s="220">
        <v>57</v>
      </c>
      <c r="AE181" s="118" t="s">
        <v>26</v>
      </c>
      <c r="AF181" s="221">
        <v>11</v>
      </c>
      <c r="AG181" s="222"/>
      <c r="AH181" s="223">
        <v>175</v>
      </c>
      <c r="AI181" s="219" t="s">
        <v>923</v>
      </c>
      <c r="AJ181" s="219" t="s">
        <v>924</v>
      </c>
      <c r="AK181" s="219" t="s">
        <v>367</v>
      </c>
      <c r="AL181" s="219" t="s">
        <v>466</v>
      </c>
      <c r="AM181" s="219" t="s">
        <v>39</v>
      </c>
      <c r="AN181" s="220"/>
      <c r="AO181" s="220"/>
      <c r="AP181" s="118"/>
      <c r="AQ181" s="118"/>
    </row>
    <row r="182" spans="12:43" x14ac:dyDescent="0.25">
      <c r="L182" s="215">
        <v>176</v>
      </c>
      <c r="M182" s="216" t="s">
        <v>927</v>
      </c>
      <c r="N182" s="216" t="s">
        <v>924</v>
      </c>
      <c r="O182" s="216" t="s">
        <v>367</v>
      </c>
      <c r="P182" s="216" t="s">
        <v>780</v>
      </c>
      <c r="Q182" s="216" t="s">
        <v>31</v>
      </c>
      <c r="R182" s="217">
        <v>20</v>
      </c>
      <c r="S182" s="217">
        <v>32</v>
      </c>
      <c r="T182" s="217">
        <v>0</v>
      </c>
      <c r="U182" s="217">
        <v>4</v>
      </c>
      <c r="V182" s="100"/>
      <c r="W182" s="218">
        <v>176</v>
      </c>
      <c r="X182" s="219" t="s">
        <v>926</v>
      </c>
      <c r="Y182" s="219" t="s">
        <v>924</v>
      </c>
      <c r="Z182" s="219" t="s">
        <v>367</v>
      </c>
      <c r="AA182" s="219" t="s">
        <v>569</v>
      </c>
      <c r="AB182" s="219" t="s">
        <v>39</v>
      </c>
      <c r="AC182" s="220">
        <v>45</v>
      </c>
      <c r="AD182" s="220">
        <v>42</v>
      </c>
      <c r="AE182" s="118">
        <v>1</v>
      </c>
      <c r="AF182" s="221">
        <v>5</v>
      </c>
      <c r="AG182" s="222"/>
      <c r="AH182" s="223">
        <v>176</v>
      </c>
      <c r="AI182" s="219" t="s">
        <v>926</v>
      </c>
      <c r="AJ182" s="219" t="s">
        <v>924</v>
      </c>
      <c r="AK182" s="219" t="s">
        <v>367</v>
      </c>
      <c r="AL182" s="219" t="s">
        <v>569</v>
      </c>
      <c r="AM182" s="219" t="s">
        <v>39</v>
      </c>
      <c r="AN182" s="220"/>
      <c r="AO182" s="220"/>
      <c r="AP182" s="118"/>
      <c r="AQ182" s="118"/>
    </row>
    <row r="183" spans="12:43" x14ac:dyDescent="0.25">
      <c r="L183" s="215">
        <v>177</v>
      </c>
      <c r="M183" s="216" t="s">
        <v>928</v>
      </c>
      <c r="N183" s="216" t="s">
        <v>924</v>
      </c>
      <c r="O183" s="216" t="s">
        <v>367</v>
      </c>
      <c r="P183" s="216" t="s">
        <v>541</v>
      </c>
      <c r="Q183" s="216" t="s">
        <v>37</v>
      </c>
      <c r="R183" s="217">
        <v>23</v>
      </c>
      <c r="S183" s="217">
        <v>28</v>
      </c>
      <c r="T183" s="217">
        <v>0</v>
      </c>
      <c r="U183" s="217">
        <v>3</v>
      </c>
      <c r="V183" s="100"/>
      <c r="W183" s="218">
        <v>177</v>
      </c>
      <c r="X183" s="219" t="s">
        <v>927</v>
      </c>
      <c r="Y183" s="219" t="s">
        <v>924</v>
      </c>
      <c r="Z183" s="219" t="s">
        <v>367</v>
      </c>
      <c r="AA183" s="219" t="s">
        <v>780</v>
      </c>
      <c r="AB183" s="219" t="s">
        <v>31</v>
      </c>
      <c r="AC183" s="220">
        <v>30</v>
      </c>
      <c r="AD183" s="220">
        <v>27</v>
      </c>
      <c r="AE183" s="118" t="s">
        <v>26</v>
      </c>
      <c r="AF183" s="221">
        <v>4</v>
      </c>
      <c r="AG183" s="222"/>
      <c r="AH183" s="223">
        <v>177</v>
      </c>
      <c r="AI183" s="219" t="s">
        <v>927</v>
      </c>
      <c r="AJ183" s="219" t="s">
        <v>924</v>
      </c>
      <c r="AK183" s="219" t="s">
        <v>367</v>
      </c>
      <c r="AL183" s="219" t="s">
        <v>780</v>
      </c>
      <c r="AM183" s="219" t="s">
        <v>31</v>
      </c>
      <c r="AN183" s="220"/>
      <c r="AO183" s="220"/>
      <c r="AP183" s="118"/>
      <c r="AQ183" s="118"/>
    </row>
    <row r="184" spans="12:43" x14ac:dyDescent="0.25">
      <c r="L184" s="215">
        <v>178</v>
      </c>
      <c r="M184" s="216" t="s">
        <v>929</v>
      </c>
      <c r="N184" s="216" t="s">
        <v>924</v>
      </c>
      <c r="O184" s="216" t="s">
        <v>367</v>
      </c>
      <c r="P184" s="216" t="s">
        <v>699</v>
      </c>
      <c r="Q184" s="216" t="s">
        <v>40</v>
      </c>
      <c r="R184" s="217">
        <v>58</v>
      </c>
      <c r="S184" s="217">
        <v>45</v>
      </c>
      <c r="T184" s="217">
        <v>1</v>
      </c>
      <c r="U184" s="217">
        <v>6</v>
      </c>
      <c r="V184" s="100"/>
      <c r="W184" s="218">
        <v>178</v>
      </c>
      <c r="X184" s="219" t="s">
        <v>928</v>
      </c>
      <c r="Y184" s="219" t="s">
        <v>924</v>
      </c>
      <c r="Z184" s="219" t="s">
        <v>367</v>
      </c>
      <c r="AA184" s="219" t="s">
        <v>541</v>
      </c>
      <c r="AB184" s="219" t="s">
        <v>37</v>
      </c>
      <c r="AC184" s="220">
        <v>29</v>
      </c>
      <c r="AD184" s="220">
        <v>21</v>
      </c>
      <c r="AE184" s="118" t="s">
        <v>26</v>
      </c>
      <c r="AF184" s="221">
        <v>3</v>
      </c>
      <c r="AG184" s="222"/>
      <c r="AH184" s="223">
        <v>178</v>
      </c>
      <c r="AI184" s="219" t="s">
        <v>928</v>
      </c>
      <c r="AJ184" s="219" t="s">
        <v>924</v>
      </c>
      <c r="AK184" s="219" t="s">
        <v>367</v>
      </c>
      <c r="AL184" s="219" t="s">
        <v>541</v>
      </c>
      <c r="AM184" s="219" t="s">
        <v>37</v>
      </c>
      <c r="AN184" s="220"/>
      <c r="AO184" s="220"/>
      <c r="AP184" s="118"/>
      <c r="AQ184" s="118"/>
    </row>
    <row r="185" spans="12:43" x14ac:dyDescent="0.25">
      <c r="L185" s="215">
        <v>179</v>
      </c>
      <c r="M185" s="216" t="s">
        <v>930</v>
      </c>
      <c r="N185" s="216" t="s">
        <v>924</v>
      </c>
      <c r="O185" s="216" t="s">
        <v>367</v>
      </c>
      <c r="P185" s="216" t="s">
        <v>633</v>
      </c>
      <c r="Q185" s="216" t="s">
        <v>40</v>
      </c>
      <c r="R185" s="217">
        <v>98</v>
      </c>
      <c r="S185" s="217">
        <v>80</v>
      </c>
      <c r="T185" s="217">
        <v>1</v>
      </c>
      <c r="U185" s="217">
        <v>10</v>
      </c>
      <c r="V185" s="100"/>
      <c r="W185" s="218">
        <v>179</v>
      </c>
      <c r="X185" s="219" t="s">
        <v>929</v>
      </c>
      <c r="Y185" s="219" t="s">
        <v>924</v>
      </c>
      <c r="Z185" s="219" t="s">
        <v>367</v>
      </c>
      <c r="AA185" s="219" t="s">
        <v>699</v>
      </c>
      <c r="AB185" s="219" t="s">
        <v>40</v>
      </c>
      <c r="AC185" s="220">
        <v>60</v>
      </c>
      <c r="AD185" s="220">
        <v>63</v>
      </c>
      <c r="AE185" s="118">
        <v>1</v>
      </c>
      <c r="AF185" s="221">
        <v>6</v>
      </c>
      <c r="AG185" s="222"/>
      <c r="AH185" s="223">
        <v>179</v>
      </c>
      <c r="AI185" s="219" t="s">
        <v>929</v>
      </c>
      <c r="AJ185" s="219" t="s">
        <v>924</v>
      </c>
      <c r="AK185" s="219" t="s">
        <v>367</v>
      </c>
      <c r="AL185" s="219" t="s">
        <v>699</v>
      </c>
      <c r="AM185" s="219" t="s">
        <v>40</v>
      </c>
      <c r="AN185" s="220"/>
      <c r="AO185" s="220"/>
      <c r="AP185" s="118"/>
      <c r="AQ185" s="118"/>
    </row>
    <row r="186" spans="12:43" x14ac:dyDescent="0.25">
      <c r="L186" s="215">
        <v>180</v>
      </c>
      <c r="M186" s="216" t="s">
        <v>931</v>
      </c>
      <c r="N186" s="216" t="s">
        <v>924</v>
      </c>
      <c r="O186" s="216" t="s">
        <v>367</v>
      </c>
      <c r="P186" s="216" t="s">
        <v>488</v>
      </c>
      <c r="Q186" s="216" t="s">
        <v>40</v>
      </c>
      <c r="R186" s="217">
        <v>63</v>
      </c>
      <c r="S186" s="217">
        <v>45</v>
      </c>
      <c r="T186" s="217">
        <v>0</v>
      </c>
      <c r="U186" s="217">
        <v>7</v>
      </c>
      <c r="V186" s="100"/>
      <c r="W186" s="218">
        <v>180</v>
      </c>
      <c r="X186" s="219" t="s">
        <v>930</v>
      </c>
      <c r="Y186" s="219" t="s">
        <v>924</v>
      </c>
      <c r="Z186" s="219" t="s">
        <v>367</v>
      </c>
      <c r="AA186" s="219" t="s">
        <v>633</v>
      </c>
      <c r="AB186" s="219" t="s">
        <v>40</v>
      </c>
      <c r="AC186" s="220">
        <v>91</v>
      </c>
      <c r="AD186" s="220">
        <v>86</v>
      </c>
      <c r="AE186" s="118">
        <v>1</v>
      </c>
      <c r="AF186" s="221">
        <v>10</v>
      </c>
      <c r="AG186" s="222"/>
      <c r="AH186" s="223">
        <v>180</v>
      </c>
      <c r="AI186" s="219" t="s">
        <v>930</v>
      </c>
      <c r="AJ186" s="219" t="s">
        <v>924</v>
      </c>
      <c r="AK186" s="219" t="s">
        <v>367</v>
      </c>
      <c r="AL186" s="219" t="s">
        <v>633</v>
      </c>
      <c r="AM186" s="219" t="s">
        <v>40</v>
      </c>
      <c r="AN186" s="220"/>
      <c r="AO186" s="220"/>
      <c r="AP186" s="118"/>
      <c r="AQ186" s="118"/>
    </row>
    <row r="187" spans="12:43" x14ac:dyDescent="0.25">
      <c r="L187" s="215">
        <v>181</v>
      </c>
      <c r="M187" s="216" t="s">
        <v>932</v>
      </c>
      <c r="N187" s="216" t="s">
        <v>924</v>
      </c>
      <c r="O187" s="216" t="s">
        <v>367</v>
      </c>
      <c r="P187" s="216" t="s">
        <v>35</v>
      </c>
      <c r="Q187" s="216" t="s">
        <v>35</v>
      </c>
      <c r="R187" s="217">
        <v>57</v>
      </c>
      <c r="S187" s="217">
        <v>46</v>
      </c>
      <c r="T187" s="217">
        <v>1</v>
      </c>
      <c r="U187" s="217">
        <v>5</v>
      </c>
      <c r="V187" s="100"/>
      <c r="W187" s="218">
        <v>181</v>
      </c>
      <c r="X187" s="219" t="s">
        <v>931</v>
      </c>
      <c r="Y187" s="219" t="s">
        <v>924</v>
      </c>
      <c r="Z187" s="219" t="s">
        <v>367</v>
      </c>
      <c r="AA187" s="219" t="s">
        <v>488</v>
      </c>
      <c r="AB187" s="219" t="s">
        <v>40</v>
      </c>
      <c r="AC187" s="220">
        <v>67</v>
      </c>
      <c r="AD187" s="220">
        <v>57</v>
      </c>
      <c r="AE187" s="118" t="s">
        <v>26</v>
      </c>
      <c r="AF187" s="221">
        <v>7</v>
      </c>
      <c r="AG187" s="222"/>
      <c r="AH187" s="223">
        <v>181</v>
      </c>
      <c r="AI187" s="219" t="s">
        <v>931</v>
      </c>
      <c r="AJ187" s="219" t="s">
        <v>924</v>
      </c>
      <c r="AK187" s="219" t="s">
        <v>367</v>
      </c>
      <c r="AL187" s="219" t="s">
        <v>488</v>
      </c>
      <c r="AM187" s="219" t="s">
        <v>40</v>
      </c>
      <c r="AN187" s="220"/>
      <c r="AO187" s="220"/>
      <c r="AP187" s="118"/>
      <c r="AQ187" s="118"/>
    </row>
    <row r="188" spans="12:43" x14ac:dyDescent="0.25">
      <c r="L188" s="215">
        <v>182</v>
      </c>
      <c r="M188" s="216" t="s">
        <v>933</v>
      </c>
      <c r="N188" s="216" t="s">
        <v>924</v>
      </c>
      <c r="O188" s="216" t="s">
        <v>367</v>
      </c>
      <c r="P188" s="216" t="s">
        <v>40</v>
      </c>
      <c r="Q188" s="216" t="s">
        <v>40</v>
      </c>
      <c r="R188" s="217">
        <v>32</v>
      </c>
      <c r="S188" s="217">
        <v>22</v>
      </c>
      <c r="T188" s="217">
        <v>1</v>
      </c>
      <c r="U188" s="217">
        <v>4</v>
      </c>
      <c r="V188" s="100"/>
      <c r="W188" s="218">
        <v>182</v>
      </c>
      <c r="X188" s="219" t="s">
        <v>932</v>
      </c>
      <c r="Y188" s="219" t="s">
        <v>924</v>
      </c>
      <c r="Z188" s="219" t="s">
        <v>367</v>
      </c>
      <c r="AA188" s="219" t="s">
        <v>35</v>
      </c>
      <c r="AB188" s="219" t="s">
        <v>35</v>
      </c>
      <c r="AC188" s="220">
        <v>48</v>
      </c>
      <c r="AD188" s="220">
        <v>40</v>
      </c>
      <c r="AE188" s="118">
        <v>1</v>
      </c>
      <c r="AF188" s="221">
        <v>5</v>
      </c>
      <c r="AG188" s="222"/>
      <c r="AH188" s="223">
        <v>182</v>
      </c>
      <c r="AI188" s="219" t="s">
        <v>932</v>
      </c>
      <c r="AJ188" s="219" t="s">
        <v>924</v>
      </c>
      <c r="AK188" s="219" t="s">
        <v>367</v>
      </c>
      <c r="AL188" s="219" t="s">
        <v>35</v>
      </c>
      <c r="AM188" s="219" t="s">
        <v>35</v>
      </c>
      <c r="AN188" s="220"/>
      <c r="AO188" s="220"/>
      <c r="AP188" s="118"/>
      <c r="AQ188" s="118"/>
    </row>
    <row r="189" spans="12:43" x14ac:dyDescent="0.25">
      <c r="L189" s="215">
        <v>183</v>
      </c>
      <c r="M189" s="216" t="s">
        <v>934</v>
      </c>
      <c r="N189" s="216" t="s">
        <v>924</v>
      </c>
      <c r="O189" s="216" t="s">
        <v>367</v>
      </c>
      <c r="P189" s="216" t="s">
        <v>935</v>
      </c>
      <c r="Q189" s="216" t="s">
        <v>39</v>
      </c>
      <c r="R189" s="217">
        <v>23</v>
      </c>
      <c r="S189" s="217">
        <v>35</v>
      </c>
      <c r="T189" s="217">
        <v>0</v>
      </c>
      <c r="U189" s="217">
        <v>5</v>
      </c>
      <c r="V189" s="100"/>
      <c r="W189" s="218">
        <v>183</v>
      </c>
      <c r="X189" s="219" t="s">
        <v>933</v>
      </c>
      <c r="Y189" s="219" t="s">
        <v>924</v>
      </c>
      <c r="Z189" s="219" t="s">
        <v>367</v>
      </c>
      <c r="AA189" s="219" t="s">
        <v>40</v>
      </c>
      <c r="AB189" s="219" t="s">
        <v>40</v>
      </c>
      <c r="AC189" s="220">
        <v>36</v>
      </c>
      <c r="AD189" s="220">
        <v>34</v>
      </c>
      <c r="AE189" s="118">
        <v>1</v>
      </c>
      <c r="AF189" s="221">
        <v>4</v>
      </c>
      <c r="AG189" s="222"/>
      <c r="AH189" s="223">
        <v>183</v>
      </c>
      <c r="AI189" s="219" t="s">
        <v>933</v>
      </c>
      <c r="AJ189" s="219" t="s">
        <v>924</v>
      </c>
      <c r="AK189" s="219" t="s">
        <v>367</v>
      </c>
      <c r="AL189" s="219" t="s">
        <v>40</v>
      </c>
      <c r="AM189" s="219" t="s">
        <v>40</v>
      </c>
      <c r="AN189" s="220"/>
      <c r="AO189" s="220"/>
      <c r="AP189" s="118"/>
      <c r="AQ189" s="118"/>
    </row>
    <row r="190" spans="12:43" x14ac:dyDescent="0.25">
      <c r="L190" s="215">
        <v>184</v>
      </c>
      <c r="M190" s="216" t="s">
        <v>936</v>
      </c>
      <c r="N190" s="216" t="s">
        <v>924</v>
      </c>
      <c r="O190" s="216" t="s">
        <v>367</v>
      </c>
      <c r="P190" s="216" t="s">
        <v>818</v>
      </c>
      <c r="Q190" s="216" t="s">
        <v>40</v>
      </c>
      <c r="R190" s="217">
        <v>33</v>
      </c>
      <c r="S190" s="217">
        <v>39</v>
      </c>
      <c r="T190" s="217">
        <v>0</v>
      </c>
      <c r="U190" s="217">
        <v>5</v>
      </c>
      <c r="V190" s="100"/>
      <c r="W190" s="218">
        <v>184</v>
      </c>
      <c r="X190" s="219" t="s">
        <v>934</v>
      </c>
      <c r="Y190" s="219" t="s">
        <v>924</v>
      </c>
      <c r="Z190" s="219" t="s">
        <v>367</v>
      </c>
      <c r="AA190" s="219" t="s">
        <v>935</v>
      </c>
      <c r="AB190" s="219" t="s">
        <v>39</v>
      </c>
      <c r="AC190" s="220">
        <v>30</v>
      </c>
      <c r="AD190" s="220">
        <v>20</v>
      </c>
      <c r="AE190" s="118" t="s">
        <v>26</v>
      </c>
      <c r="AF190" s="221">
        <v>5</v>
      </c>
      <c r="AG190" s="222"/>
      <c r="AH190" s="223">
        <v>184</v>
      </c>
      <c r="AI190" s="219" t="s">
        <v>934</v>
      </c>
      <c r="AJ190" s="219" t="s">
        <v>924</v>
      </c>
      <c r="AK190" s="219" t="s">
        <v>367</v>
      </c>
      <c r="AL190" s="219" t="s">
        <v>935</v>
      </c>
      <c r="AM190" s="219" t="s">
        <v>39</v>
      </c>
      <c r="AN190" s="220"/>
      <c r="AO190" s="220"/>
      <c r="AP190" s="118"/>
      <c r="AQ190" s="118"/>
    </row>
    <row r="191" spans="12:43" x14ac:dyDescent="0.25">
      <c r="L191" s="215">
        <v>185</v>
      </c>
      <c r="M191" s="216" t="s">
        <v>937</v>
      </c>
      <c r="N191" s="216" t="s">
        <v>924</v>
      </c>
      <c r="O191" s="216" t="s">
        <v>367</v>
      </c>
      <c r="P191" s="216" t="s">
        <v>469</v>
      </c>
      <c r="Q191" s="216" t="s">
        <v>39</v>
      </c>
      <c r="R191" s="217">
        <v>69</v>
      </c>
      <c r="S191" s="217">
        <v>55</v>
      </c>
      <c r="T191" s="217">
        <v>1</v>
      </c>
      <c r="U191" s="217">
        <v>9</v>
      </c>
      <c r="V191" s="100"/>
      <c r="W191" s="218">
        <v>185</v>
      </c>
      <c r="X191" s="219" t="s">
        <v>936</v>
      </c>
      <c r="Y191" s="219" t="s">
        <v>924</v>
      </c>
      <c r="Z191" s="219" t="s">
        <v>367</v>
      </c>
      <c r="AA191" s="219" t="s">
        <v>818</v>
      </c>
      <c r="AB191" s="219" t="s">
        <v>40</v>
      </c>
      <c r="AC191" s="220">
        <v>42</v>
      </c>
      <c r="AD191" s="220">
        <v>35</v>
      </c>
      <c r="AE191" s="118" t="s">
        <v>26</v>
      </c>
      <c r="AF191" s="221">
        <v>5</v>
      </c>
      <c r="AG191" s="222"/>
      <c r="AH191" s="223">
        <v>185</v>
      </c>
      <c r="AI191" s="219" t="s">
        <v>936</v>
      </c>
      <c r="AJ191" s="219" t="s">
        <v>924</v>
      </c>
      <c r="AK191" s="219" t="s">
        <v>367</v>
      </c>
      <c r="AL191" s="219" t="s">
        <v>818</v>
      </c>
      <c r="AM191" s="219" t="s">
        <v>40</v>
      </c>
      <c r="AN191" s="220"/>
      <c r="AO191" s="220"/>
      <c r="AP191" s="118"/>
      <c r="AQ191" s="118"/>
    </row>
    <row r="192" spans="12:43" x14ac:dyDescent="0.25">
      <c r="L192" s="215">
        <v>186</v>
      </c>
      <c r="M192" s="216" t="s">
        <v>938</v>
      </c>
      <c r="N192" s="216" t="s">
        <v>924</v>
      </c>
      <c r="O192" s="216" t="s">
        <v>367</v>
      </c>
      <c r="P192" s="216" t="s">
        <v>571</v>
      </c>
      <c r="Q192" s="216" t="s">
        <v>39</v>
      </c>
      <c r="R192" s="217">
        <v>20</v>
      </c>
      <c r="S192" s="217">
        <v>37</v>
      </c>
      <c r="T192" s="217">
        <v>0</v>
      </c>
      <c r="U192" s="217">
        <v>5</v>
      </c>
      <c r="V192" s="100"/>
      <c r="W192" s="218">
        <v>186</v>
      </c>
      <c r="X192" s="219" t="s">
        <v>937</v>
      </c>
      <c r="Y192" s="219" t="s">
        <v>924</v>
      </c>
      <c r="Z192" s="219" t="s">
        <v>367</v>
      </c>
      <c r="AA192" s="219" t="s">
        <v>469</v>
      </c>
      <c r="AB192" s="219" t="s">
        <v>39</v>
      </c>
      <c r="AC192" s="220">
        <v>70</v>
      </c>
      <c r="AD192" s="220">
        <v>60</v>
      </c>
      <c r="AE192" s="118">
        <v>1</v>
      </c>
      <c r="AF192" s="221">
        <v>9</v>
      </c>
      <c r="AG192" s="222"/>
      <c r="AH192" s="223">
        <v>186</v>
      </c>
      <c r="AI192" s="219" t="s">
        <v>937</v>
      </c>
      <c r="AJ192" s="219" t="s">
        <v>924</v>
      </c>
      <c r="AK192" s="219" t="s">
        <v>367</v>
      </c>
      <c r="AL192" s="219" t="s">
        <v>469</v>
      </c>
      <c r="AM192" s="219" t="s">
        <v>39</v>
      </c>
      <c r="AN192" s="220"/>
      <c r="AO192" s="220"/>
      <c r="AP192" s="118"/>
      <c r="AQ192" s="118"/>
    </row>
    <row r="193" spans="12:43" x14ac:dyDescent="0.25">
      <c r="L193" s="215">
        <v>187</v>
      </c>
      <c r="M193" s="216" t="s">
        <v>939</v>
      </c>
      <c r="N193" s="216" t="s">
        <v>924</v>
      </c>
      <c r="O193" s="216" t="s">
        <v>367</v>
      </c>
      <c r="P193" s="216" t="s">
        <v>517</v>
      </c>
      <c r="Q193" s="216" t="s">
        <v>27</v>
      </c>
      <c r="R193" s="217">
        <v>30</v>
      </c>
      <c r="S193" s="217">
        <v>30</v>
      </c>
      <c r="T193" s="217">
        <v>0</v>
      </c>
      <c r="U193" s="217">
        <v>3</v>
      </c>
      <c r="V193" s="100"/>
      <c r="W193" s="218">
        <v>187</v>
      </c>
      <c r="X193" s="219" t="s">
        <v>938</v>
      </c>
      <c r="Y193" s="219" t="s">
        <v>924</v>
      </c>
      <c r="Z193" s="219" t="s">
        <v>367</v>
      </c>
      <c r="AA193" s="219" t="s">
        <v>571</v>
      </c>
      <c r="AB193" s="219" t="s">
        <v>39</v>
      </c>
      <c r="AC193" s="220">
        <v>19</v>
      </c>
      <c r="AD193" s="220">
        <v>27</v>
      </c>
      <c r="AE193" s="118" t="s">
        <v>26</v>
      </c>
      <c r="AF193" s="221">
        <v>5</v>
      </c>
      <c r="AG193" s="222"/>
      <c r="AH193" s="223">
        <v>187</v>
      </c>
      <c r="AI193" s="219" t="s">
        <v>938</v>
      </c>
      <c r="AJ193" s="219" t="s">
        <v>924</v>
      </c>
      <c r="AK193" s="219" t="s">
        <v>367</v>
      </c>
      <c r="AL193" s="219" t="s">
        <v>571</v>
      </c>
      <c r="AM193" s="219" t="s">
        <v>39</v>
      </c>
      <c r="AN193" s="220"/>
      <c r="AO193" s="220"/>
      <c r="AP193" s="118"/>
      <c r="AQ193" s="118"/>
    </row>
    <row r="194" spans="12:43" x14ac:dyDescent="0.25">
      <c r="L194" s="215">
        <v>188</v>
      </c>
      <c r="M194" s="216" t="s">
        <v>940</v>
      </c>
      <c r="N194" s="216" t="s">
        <v>924</v>
      </c>
      <c r="O194" s="216" t="s">
        <v>367</v>
      </c>
      <c r="P194" s="216" t="s">
        <v>29</v>
      </c>
      <c r="Q194" s="216" t="s">
        <v>29</v>
      </c>
      <c r="R194" s="217">
        <v>63</v>
      </c>
      <c r="S194" s="217">
        <v>56</v>
      </c>
      <c r="T194" s="217">
        <v>0</v>
      </c>
      <c r="U194" s="217">
        <v>7</v>
      </c>
      <c r="V194" s="100"/>
      <c r="W194" s="218">
        <v>188</v>
      </c>
      <c r="X194" s="219" t="s">
        <v>939</v>
      </c>
      <c r="Y194" s="219" t="s">
        <v>924</v>
      </c>
      <c r="Z194" s="219" t="s">
        <v>367</v>
      </c>
      <c r="AA194" s="219" t="s">
        <v>517</v>
      </c>
      <c r="AB194" s="219" t="s">
        <v>27</v>
      </c>
      <c r="AC194" s="220">
        <v>39</v>
      </c>
      <c r="AD194" s="220">
        <v>28</v>
      </c>
      <c r="AE194" s="118" t="s">
        <v>26</v>
      </c>
      <c r="AF194" s="221">
        <v>3</v>
      </c>
      <c r="AG194" s="222"/>
      <c r="AH194" s="223">
        <v>188</v>
      </c>
      <c r="AI194" s="219" t="s">
        <v>939</v>
      </c>
      <c r="AJ194" s="219" t="s">
        <v>924</v>
      </c>
      <c r="AK194" s="219" t="s">
        <v>367</v>
      </c>
      <c r="AL194" s="219" t="s">
        <v>517</v>
      </c>
      <c r="AM194" s="219" t="s">
        <v>27</v>
      </c>
      <c r="AN194" s="220"/>
      <c r="AO194" s="220"/>
      <c r="AP194" s="118"/>
      <c r="AQ194" s="118"/>
    </row>
    <row r="195" spans="12:43" x14ac:dyDescent="0.25">
      <c r="L195" s="215">
        <v>189</v>
      </c>
      <c r="M195" s="216" t="s">
        <v>941</v>
      </c>
      <c r="N195" s="216" t="s">
        <v>924</v>
      </c>
      <c r="O195" s="216" t="s">
        <v>367</v>
      </c>
      <c r="P195" s="216" t="s">
        <v>550</v>
      </c>
      <c r="Q195" s="216" t="s">
        <v>34</v>
      </c>
      <c r="R195" s="217">
        <v>113</v>
      </c>
      <c r="S195" s="217">
        <v>19</v>
      </c>
      <c r="T195" s="217">
        <v>0</v>
      </c>
      <c r="U195" s="217">
        <v>4</v>
      </c>
      <c r="V195" s="100"/>
      <c r="W195" s="218">
        <v>189</v>
      </c>
      <c r="X195" s="219" t="s">
        <v>940</v>
      </c>
      <c r="Y195" s="219" t="s">
        <v>924</v>
      </c>
      <c r="Z195" s="219" t="s">
        <v>367</v>
      </c>
      <c r="AA195" s="219" t="s">
        <v>29</v>
      </c>
      <c r="AB195" s="219" t="s">
        <v>29</v>
      </c>
      <c r="AC195" s="220">
        <v>17</v>
      </c>
      <c r="AD195" s="220">
        <v>24</v>
      </c>
      <c r="AE195" s="118" t="s">
        <v>26</v>
      </c>
      <c r="AF195" s="221">
        <v>7</v>
      </c>
      <c r="AG195" s="222"/>
      <c r="AH195" s="223">
        <v>189</v>
      </c>
      <c r="AI195" s="219" t="s">
        <v>940</v>
      </c>
      <c r="AJ195" s="219" t="s">
        <v>924</v>
      </c>
      <c r="AK195" s="219" t="s">
        <v>367</v>
      </c>
      <c r="AL195" s="219" t="s">
        <v>29</v>
      </c>
      <c r="AM195" s="219" t="s">
        <v>29</v>
      </c>
      <c r="AN195" s="220"/>
      <c r="AO195" s="220"/>
      <c r="AP195" s="118"/>
      <c r="AQ195" s="118"/>
    </row>
    <row r="196" spans="12:43" x14ac:dyDescent="0.25">
      <c r="L196" s="215">
        <v>190</v>
      </c>
      <c r="M196" s="216" t="s">
        <v>942</v>
      </c>
      <c r="N196" s="216" t="s">
        <v>924</v>
      </c>
      <c r="O196" s="216" t="s">
        <v>367</v>
      </c>
      <c r="P196" s="216" t="s">
        <v>659</v>
      </c>
      <c r="Q196" s="216" t="s">
        <v>36</v>
      </c>
      <c r="R196" s="217">
        <v>61</v>
      </c>
      <c r="S196" s="217">
        <v>53</v>
      </c>
      <c r="T196" s="217">
        <v>0</v>
      </c>
      <c r="U196" s="217">
        <v>6</v>
      </c>
      <c r="V196" s="100"/>
      <c r="W196" s="218">
        <v>190</v>
      </c>
      <c r="X196" s="219" t="s">
        <v>941</v>
      </c>
      <c r="Y196" s="219" t="s">
        <v>924</v>
      </c>
      <c r="Z196" s="219" t="s">
        <v>367</v>
      </c>
      <c r="AA196" s="219" t="s">
        <v>550</v>
      </c>
      <c r="AB196" s="219" t="s">
        <v>34</v>
      </c>
      <c r="AC196" s="220">
        <v>52</v>
      </c>
      <c r="AD196" s="220">
        <v>62</v>
      </c>
      <c r="AE196" s="118" t="s">
        <v>26</v>
      </c>
      <c r="AF196" s="221">
        <v>4</v>
      </c>
      <c r="AG196" s="222"/>
      <c r="AH196" s="223">
        <v>190</v>
      </c>
      <c r="AI196" s="219" t="s">
        <v>941</v>
      </c>
      <c r="AJ196" s="219" t="s">
        <v>924</v>
      </c>
      <c r="AK196" s="219" t="s">
        <v>367</v>
      </c>
      <c r="AL196" s="219" t="s">
        <v>550</v>
      </c>
      <c r="AM196" s="219" t="s">
        <v>34</v>
      </c>
      <c r="AN196" s="220"/>
      <c r="AO196" s="220"/>
      <c r="AP196" s="118"/>
      <c r="AQ196" s="118"/>
    </row>
    <row r="197" spans="12:43" x14ac:dyDescent="0.25">
      <c r="L197" s="215">
        <v>191</v>
      </c>
      <c r="M197" s="216" t="s">
        <v>943</v>
      </c>
      <c r="N197" s="216" t="s">
        <v>924</v>
      </c>
      <c r="O197" s="216" t="s">
        <v>367</v>
      </c>
      <c r="P197" s="216" t="s">
        <v>512</v>
      </c>
      <c r="Q197" s="216" t="s">
        <v>35</v>
      </c>
      <c r="R197" s="217">
        <v>19</v>
      </c>
      <c r="S197" s="217">
        <v>23</v>
      </c>
      <c r="T197" s="217">
        <v>0</v>
      </c>
      <c r="U197" s="217">
        <v>4</v>
      </c>
      <c r="V197" s="100"/>
      <c r="W197" s="218">
        <v>191</v>
      </c>
      <c r="X197" s="219" t="s">
        <v>942</v>
      </c>
      <c r="Y197" s="219" t="s">
        <v>924</v>
      </c>
      <c r="Z197" s="219" t="s">
        <v>367</v>
      </c>
      <c r="AA197" s="219" t="s">
        <v>659</v>
      </c>
      <c r="AB197" s="219" t="s">
        <v>36</v>
      </c>
      <c r="AC197" s="220">
        <v>18</v>
      </c>
      <c r="AD197" s="220">
        <v>14</v>
      </c>
      <c r="AE197" s="118" t="s">
        <v>26</v>
      </c>
      <c r="AF197" s="221">
        <v>6</v>
      </c>
      <c r="AG197" s="222"/>
      <c r="AH197" s="223">
        <v>191</v>
      </c>
      <c r="AI197" s="219" t="s">
        <v>942</v>
      </c>
      <c r="AJ197" s="219" t="s">
        <v>924</v>
      </c>
      <c r="AK197" s="219" t="s">
        <v>367</v>
      </c>
      <c r="AL197" s="219" t="s">
        <v>659</v>
      </c>
      <c r="AM197" s="219" t="s">
        <v>36</v>
      </c>
      <c r="AN197" s="220"/>
      <c r="AO197" s="220"/>
      <c r="AP197" s="118"/>
      <c r="AQ197" s="118"/>
    </row>
    <row r="198" spans="12:43" x14ac:dyDescent="0.25">
      <c r="L198" s="215">
        <v>192</v>
      </c>
      <c r="M198" s="216" t="s">
        <v>944</v>
      </c>
      <c r="N198" s="216" t="s">
        <v>924</v>
      </c>
      <c r="O198" s="216" t="s">
        <v>367</v>
      </c>
      <c r="P198" s="216" t="s">
        <v>685</v>
      </c>
      <c r="Q198" s="216" t="s">
        <v>40</v>
      </c>
      <c r="R198" s="217">
        <v>87</v>
      </c>
      <c r="S198" s="217">
        <v>88</v>
      </c>
      <c r="T198" s="217">
        <v>0</v>
      </c>
      <c r="U198" s="217">
        <v>12</v>
      </c>
      <c r="V198" s="100"/>
      <c r="W198" s="218">
        <v>192</v>
      </c>
      <c r="X198" s="219" t="s">
        <v>943</v>
      </c>
      <c r="Y198" s="219" t="s">
        <v>924</v>
      </c>
      <c r="Z198" s="219" t="s">
        <v>367</v>
      </c>
      <c r="AA198" s="219" t="s">
        <v>512</v>
      </c>
      <c r="AB198" s="219" t="s">
        <v>35</v>
      </c>
      <c r="AC198" s="220">
        <v>61</v>
      </c>
      <c r="AD198" s="220">
        <v>49</v>
      </c>
      <c r="AE198" s="118" t="s">
        <v>26</v>
      </c>
      <c r="AF198" s="221">
        <v>4</v>
      </c>
      <c r="AG198" s="222"/>
      <c r="AH198" s="223">
        <v>192</v>
      </c>
      <c r="AI198" s="219" t="s">
        <v>943</v>
      </c>
      <c r="AJ198" s="219" t="s">
        <v>924</v>
      </c>
      <c r="AK198" s="219" t="s">
        <v>367</v>
      </c>
      <c r="AL198" s="219" t="s">
        <v>512</v>
      </c>
      <c r="AM198" s="219" t="s">
        <v>35</v>
      </c>
      <c r="AN198" s="220"/>
      <c r="AO198" s="220"/>
      <c r="AP198" s="118"/>
      <c r="AQ198" s="118"/>
    </row>
    <row r="199" spans="12:43" x14ac:dyDescent="0.25">
      <c r="L199" s="215">
        <v>193</v>
      </c>
      <c r="M199" s="216" t="s">
        <v>945</v>
      </c>
      <c r="N199" s="216" t="s">
        <v>924</v>
      </c>
      <c r="O199" s="216" t="s">
        <v>367</v>
      </c>
      <c r="P199" s="216" t="s">
        <v>682</v>
      </c>
      <c r="Q199" s="216" t="s">
        <v>40</v>
      </c>
      <c r="R199" s="217">
        <v>28</v>
      </c>
      <c r="S199" s="217">
        <v>11</v>
      </c>
      <c r="T199" s="217">
        <v>1</v>
      </c>
      <c r="U199" s="217">
        <v>4</v>
      </c>
      <c r="V199" s="100"/>
      <c r="W199" s="218">
        <v>193</v>
      </c>
      <c r="X199" s="219" t="s">
        <v>944</v>
      </c>
      <c r="Y199" s="219" t="s">
        <v>924</v>
      </c>
      <c r="Z199" s="219" t="s">
        <v>367</v>
      </c>
      <c r="AA199" s="219" t="s">
        <v>685</v>
      </c>
      <c r="AB199" s="219" t="s">
        <v>40</v>
      </c>
      <c r="AC199" s="220">
        <v>15</v>
      </c>
      <c r="AD199" s="220">
        <v>29</v>
      </c>
      <c r="AE199" s="118" t="s">
        <v>26</v>
      </c>
      <c r="AF199" s="221">
        <v>12</v>
      </c>
      <c r="AG199" s="222"/>
      <c r="AH199" s="223">
        <v>193</v>
      </c>
      <c r="AI199" s="219" t="s">
        <v>944</v>
      </c>
      <c r="AJ199" s="219" t="s">
        <v>924</v>
      </c>
      <c r="AK199" s="219" t="s">
        <v>367</v>
      </c>
      <c r="AL199" s="219" t="s">
        <v>685</v>
      </c>
      <c r="AM199" s="219" t="s">
        <v>40</v>
      </c>
      <c r="AN199" s="220"/>
      <c r="AO199" s="220"/>
      <c r="AP199" s="118"/>
      <c r="AQ199" s="118"/>
    </row>
    <row r="200" spans="12:43" x14ac:dyDescent="0.25">
      <c r="L200" s="215">
        <v>194</v>
      </c>
      <c r="M200" s="216" t="s">
        <v>946</v>
      </c>
      <c r="N200" s="216" t="s">
        <v>924</v>
      </c>
      <c r="O200" s="216" t="s">
        <v>367</v>
      </c>
      <c r="P200" s="216" t="s">
        <v>494</v>
      </c>
      <c r="Q200" s="216" t="s">
        <v>33</v>
      </c>
      <c r="R200" s="217">
        <v>33</v>
      </c>
      <c r="S200" s="217">
        <v>25</v>
      </c>
      <c r="T200" s="217">
        <v>0</v>
      </c>
      <c r="U200" s="217">
        <v>3</v>
      </c>
      <c r="V200" s="100"/>
      <c r="W200" s="218">
        <v>194</v>
      </c>
      <c r="X200" s="219" t="s">
        <v>945</v>
      </c>
      <c r="Y200" s="219" t="s">
        <v>924</v>
      </c>
      <c r="Z200" s="219" t="s">
        <v>367</v>
      </c>
      <c r="AA200" s="219" t="s">
        <v>682</v>
      </c>
      <c r="AB200" s="219" t="s">
        <v>40</v>
      </c>
      <c r="AC200" s="220">
        <v>74</v>
      </c>
      <c r="AD200" s="220">
        <v>71</v>
      </c>
      <c r="AE200" s="118">
        <v>1</v>
      </c>
      <c r="AF200" s="221">
        <v>4</v>
      </c>
      <c r="AG200" s="222"/>
      <c r="AH200" s="223">
        <v>194</v>
      </c>
      <c r="AI200" s="219" t="s">
        <v>945</v>
      </c>
      <c r="AJ200" s="219" t="s">
        <v>924</v>
      </c>
      <c r="AK200" s="219" t="s">
        <v>367</v>
      </c>
      <c r="AL200" s="219" t="s">
        <v>682</v>
      </c>
      <c r="AM200" s="219" t="s">
        <v>40</v>
      </c>
      <c r="AN200" s="220"/>
      <c r="AO200" s="220"/>
      <c r="AP200" s="118"/>
      <c r="AQ200" s="118"/>
    </row>
    <row r="201" spans="12:43" x14ac:dyDescent="0.25">
      <c r="L201" s="215">
        <v>195</v>
      </c>
      <c r="M201" s="216" t="s">
        <v>947</v>
      </c>
      <c r="N201" s="216" t="s">
        <v>924</v>
      </c>
      <c r="O201" s="216" t="s">
        <v>367</v>
      </c>
      <c r="P201" s="216" t="s">
        <v>948</v>
      </c>
      <c r="Q201" s="216" t="s">
        <v>39</v>
      </c>
      <c r="R201" s="217">
        <v>61</v>
      </c>
      <c r="S201" s="217">
        <v>47</v>
      </c>
      <c r="T201" s="217">
        <v>0</v>
      </c>
      <c r="U201" s="217">
        <v>6</v>
      </c>
      <c r="V201" s="100"/>
      <c r="W201" s="218">
        <v>195</v>
      </c>
      <c r="X201" s="219" t="s">
        <v>946</v>
      </c>
      <c r="Y201" s="219" t="s">
        <v>924</v>
      </c>
      <c r="Z201" s="219" t="s">
        <v>367</v>
      </c>
      <c r="AA201" s="219" t="s">
        <v>494</v>
      </c>
      <c r="AB201" s="219" t="s">
        <v>33</v>
      </c>
      <c r="AC201" s="220">
        <v>24</v>
      </c>
      <c r="AD201" s="220">
        <v>16</v>
      </c>
      <c r="AE201" s="118" t="s">
        <v>26</v>
      </c>
      <c r="AF201" s="221">
        <v>3</v>
      </c>
      <c r="AG201" s="222"/>
      <c r="AH201" s="223">
        <v>195</v>
      </c>
      <c r="AI201" s="219" t="s">
        <v>946</v>
      </c>
      <c r="AJ201" s="219" t="s">
        <v>924</v>
      </c>
      <c r="AK201" s="219" t="s">
        <v>367</v>
      </c>
      <c r="AL201" s="219" t="s">
        <v>494</v>
      </c>
      <c r="AM201" s="219" t="s">
        <v>33</v>
      </c>
      <c r="AN201" s="220"/>
      <c r="AO201" s="220"/>
      <c r="AP201" s="118"/>
      <c r="AQ201" s="118"/>
    </row>
    <row r="202" spans="12:43" x14ac:dyDescent="0.25">
      <c r="L202" s="215">
        <v>196</v>
      </c>
      <c r="M202" s="216" t="s">
        <v>949</v>
      </c>
      <c r="N202" s="216" t="s">
        <v>924</v>
      </c>
      <c r="O202" s="216" t="s">
        <v>367</v>
      </c>
      <c r="P202" s="216" t="s">
        <v>27</v>
      </c>
      <c r="Q202" s="216" t="s">
        <v>27</v>
      </c>
      <c r="R202" s="217">
        <v>31</v>
      </c>
      <c r="S202" s="217">
        <v>35</v>
      </c>
      <c r="T202" s="217">
        <v>1</v>
      </c>
      <c r="U202" s="217">
        <v>3</v>
      </c>
      <c r="V202" s="100"/>
      <c r="W202" s="218">
        <v>196</v>
      </c>
      <c r="X202" s="219" t="s">
        <v>947</v>
      </c>
      <c r="Y202" s="219" t="s">
        <v>924</v>
      </c>
      <c r="Z202" s="219" t="s">
        <v>367</v>
      </c>
      <c r="AA202" s="219" t="s">
        <v>948</v>
      </c>
      <c r="AB202" s="219" t="s">
        <v>39</v>
      </c>
      <c r="AC202" s="220">
        <v>30</v>
      </c>
      <c r="AD202" s="220">
        <v>27</v>
      </c>
      <c r="AE202" s="118" t="s">
        <v>26</v>
      </c>
      <c r="AF202" s="221">
        <v>6</v>
      </c>
      <c r="AG202" s="222"/>
      <c r="AH202" s="223">
        <v>196</v>
      </c>
      <c r="AI202" s="219" t="s">
        <v>947</v>
      </c>
      <c r="AJ202" s="219" t="s">
        <v>924</v>
      </c>
      <c r="AK202" s="219" t="s">
        <v>367</v>
      </c>
      <c r="AL202" s="219" t="s">
        <v>948</v>
      </c>
      <c r="AM202" s="219" t="s">
        <v>39</v>
      </c>
      <c r="AN202" s="220"/>
      <c r="AO202" s="220"/>
      <c r="AP202" s="118"/>
      <c r="AQ202" s="118"/>
    </row>
    <row r="203" spans="12:43" x14ac:dyDescent="0.25">
      <c r="L203" s="215">
        <v>197</v>
      </c>
      <c r="M203" s="216" t="s">
        <v>950</v>
      </c>
      <c r="N203" s="216" t="s">
        <v>924</v>
      </c>
      <c r="O203" s="216" t="s">
        <v>367</v>
      </c>
      <c r="P203" s="216" t="s">
        <v>480</v>
      </c>
      <c r="Q203" s="216" t="s">
        <v>27</v>
      </c>
      <c r="R203" s="217">
        <v>15</v>
      </c>
      <c r="S203" s="217">
        <v>19</v>
      </c>
      <c r="T203" s="217">
        <v>0</v>
      </c>
      <c r="U203" s="217">
        <v>3</v>
      </c>
      <c r="V203" s="100"/>
      <c r="W203" s="218">
        <v>197</v>
      </c>
      <c r="X203" s="219" t="s">
        <v>949</v>
      </c>
      <c r="Y203" s="219" t="s">
        <v>924</v>
      </c>
      <c r="Z203" s="219" t="s">
        <v>367</v>
      </c>
      <c r="AA203" s="219" t="s">
        <v>27</v>
      </c>
      <c r="AB203" s="219" t="s">
        <v>27</v>
      </c>
      <c r="AC203" s="220">
        <v>60</v>
      </c>
      <c r="AD203" s="220">
        <v>60</v>
      </c>
      <c r="AE203" s="118">
        <v>1</v>
      </c>
      <c r="AF203" s="221">
        <v>3</v>
      </c>
      <c r="AG203" s="222"/>
      <c r="AH203" s="223">
        <v>197</v>
      </c>
      <c r="AI203" s="219" t="s">
        <v>949</v>
      </c>
      <c r="AJ203" s="219" t="s">
        <v>924</v>
      </c>
      <c r="AK203" s="219" t="s">
        <v>367</v>
      </c>
      <c r="AL203" s="219" t="s">
        <v>27</v>
      </c>
      <c r="AM203" s="219" t="s">
        <v>27</v>
      </c>
      <c r="AN203" s="220"/>
      <c r="AO203" s="220"/>
      <c r="AP203" s="118"/>
      <c r="AQ203" s="118"/>
    </row>
    <row r="204" spans="12:43" x14ac:dyDescent="0.25">
      <c r="L204" s="215">
        <v>198</v>
      </c>
      <c r="M204" s="216" t="s">
        <v>951</v>
      </c>
      <c r="N204" s="216" t="s">
        <v>924</v>
      </c>
      <c r="O204" s="216" t="s">
        <v>367</v>
      </c>
      <c r="P204" s="216" t="s">
        <v>740</v>
      </c>
      <c r="Q204" s="216" t="s">
        <v>36</v>
      </c>
      <c r="R204" s="217">
        <v>17</v>
      </c>
      <c r="S204" s="217">
        <v>13</v>
      </c>
      <c r="T204" s="217">
        <v>0</v>
      </c>
      <c r="U204" s="217">
        <v>1</v>
      </c>
      <c r="V204" s="100"/>
      <c r="W204" s="218">
        <v>198</v>
      </c>
      <c r="X204" s="219" t="s">
        <v>950</v>
      </c>
      <c r="Y204" s="219" t="s">
        <v>924</v>
      </c>
      <c r="Z204" s="219" t="s">
        <v>367</v>
      </c>
      <c r="AA204" s="219" t="s">
        <v>480</v>
      </c>
      <c r="AB204" s="219" t="s">
        <v>27</v>
      </c>
      <c r="AC204" s="220">
        <v>29</v>
      </c>
      <c r="AD204" s="220">
        <v>41</v>
      </c>
      <c r="AE204" s="118" t="s">
        <v>26</v>
      </c>
      <c r="AF204" s="221">
        <v>3</v>
      </c>
      <c r="AG204" s="222"/>
      <c r="AH204" s="223">
        <v>198</v>
      </c>
      <c r="AI204" s="219" t="s">
        <v>950</v>
      </c>
      <c r="AJ204" s="219" t="s">
        <v>924</v>
      </c>
      <c r="AK204" s="219" t="s">
        <v>367</v>
      </c>
      <c r="AL204" s="219" t="s">
        <v>480</v>
      </c>
      <c r="AM204" s="219" t="s">
        <v>27</v>
      </c>
      <c r="AN204" s="220"/>
      <c r="AO204" s="220"/>
      <c r="AP204" s="118"/>
      <c r="AQ204" s="118"/>
    </row>
    <row r="205" spans="12:43" x14ac:dyDescent="0.25">
      <c r="L205" s="215">
        <v>199</v>
      </c>
      <c r="M205" s="216" t="s">
        <v>952</v>
      </c>
      <c r="N205" s="216" t="s">
        <v>924</v>
      </c>
      <c r="O205" s="216" t="s">
        <v>367</v>
      </c>
      <c r="P205" s="216" t="s">
        <v>554</v>
      </c>
      <c r="Q205" s="216" t="s">
        <v>34</v>
      </c>
      <c r="R205" s="217">
        <v>36</v>
      </c>
      <c r="S205" s="217">
        <v>31</v>
      </c>
      <c r="T205" s="217">
        <v>0</v>
      </c>
      <c r="U205" s="217">
        <v>4</v>
      </c>
      <c r="V205" s="100"/>
      <c r="W205" s="218">
        <v>199</v>
      </c>
      <c r="X205" s="219" t="s">
        <v>951</v>
      </c>
      <c r="Y205" s="219" t="s">
        <v>924</v>
      </c>
      <c r="Z205" s="219" t="s">
        <v>367</v>
      </c>
      <c r="AA205" s="219" t="s">
        <v>740</v>
      </c>
      <c r="AB205" s="219" t="s">
        <v>36</v>
      </c>
      <c r="AC205" s="220">
        <v>13</v>
      </c>
      <c r="AD205" s="220">
        <v>17</v>
      </c>
      <c r="AE205" s="118" t="s">
        <v>26</v>
      </c>
      <c r="AF205" s="221">
        <v>1</v>
      </c>
      <c r="AG205" s="222"/>
      <c r="AH205" s="223">
        <v>199</v>
      </c>
      <c r="AI205" s="219" t="s">
        <v>951</v>
      </c>
      <c r="AJ205" s="219" t="s">
        <v>924</v>
      </c>
      <c r="AK205" s="219" t="s">
        <v>367</v>
      </c>
      <c r="AL205" s="219" t="s">
        <v>740</v>
      </c>
      <c r="AM205" s="219" t="s">
        <v>36</v>
      </c>
      <c r="AN205" s="220"/>
      <c r="AO205" s="220"/>
      <c r="AP205" s="118"/>
      <c r="AQ205" s="118"/>
    </row>
    <row r="206" spans="12:43" x14ac:dyDescent="0.25">
      <c r="L206" s="215">
        <v>200</v>
      </c>
      <c r="M206" s="216" t="s">
        <v>953</v>
      </c>
      <c r="N206" s="216" t="s">
        <v>924</v>
      </c>
      <c r="O206" s="216" t="s">
        <v>367</v>
      </c>
      <c r="P206" s="216" t="s">
        <v>535</v>
      </c>
      <c r="Q206" s="216" t="s">
        <v>28</v>
      </c>
      <c r="R206" s="217">
        <v>20</v>
      </c>
      <c r="S206" s="217">
        <v>20</v>
      </c>
      <c r="T206" s="217">
        <v>0</v>
      </c>
      <c r="U206" s="217">
        <v>3</v>
      </c>
      <c r="V206" s="100"/>
      <c r="W206" s="218">
        <v>200</v>
      </c>
      <c r="X206" s="219" t="s">
        <v>952</v>
      </c>
      <c r="Y206" s="219" t="s">
        <v>924</v>
      </c>
      <c r="Z206" s="219" t="s">
        <v>367</v>
      </c>
      <c r="AA206" s="219" t="s">
        <v>554</v>
      </c>
      <c r="AB206" s="219" t="s">
        <v>34</v>
      </c>
      <c r="AC206" s="220">
        <v>17</v>
      </c>
      <c r="AD206" s="220">
        <v>12</v>
      </c>
      <c r="AE206" s="118" t="s">
        <v>26</v>
      </c>
      <c r="AF206" s="221">
        <v>4</v>
      </c>
      <c r="AG206" s="222"/>
      <c r="AH206" s="223">
        <v>200</v>
      </c>
      <c r="AI206" s="219" t="s">
        <v>952</v>
      </c>
      <c r="AJ206" s="219" t="s">
        <v>924</v>
      </c>
      <c r="AK206" s="219" t="s">
        <v>367</v>
      </c>
      <c r="AL206" s="219" t="s">
        <v>554</v>
      </c>
      <c r="AM206" s="219" t="s">
        <v>34</v>
      </c>
      <c r="AN206" s="220"/>
      <c r="AO206" s="220"/>
      <c r="AP206" s="118"/>
      <c r="AQ206" s="118"/>
    </row>
    <row r="207" spans="12:43" x14ac:dyDescent="0.25">
      <c r="L207" s="215">
        <v>201</v>
      </c>
      <c r="M207" s="216" t="s">
        <v>937</v>
      </c>
      <c r="N207" s="216" t="s">
        <v>924</v>
      </c>
      <c r="O207" s="216" t="s">
        <v>367</v>
      </c>
      <c r="P207" s="216" t="s">
        <v>954</v>
      </c>
      <c r="Q207" s="216" t="s">
        <v>30</v>
      </c>
      <c r="R207" s="217">
        <v>26</v>
      </c>
      <c r="S207" s="217">
        <v>20</v>
      </c>
      <c r="T207" s="217">
        <v>0</v>
      </c>
      <c r="U207" s="217">
        <v>4</v>
      </c>
      <c r="V207" s="100"/>
      <c r="W207" s="218">
        <v>201</v>
      </c>
      <c r="X207" s="219" t="s">
        <v>953</v>
      </c>
      <c r="Y207" s="219" t="s">
        <v>924</v>
      </c>
      <c r="Z207" s="219" t="s">
        <v>367</v>
      </c>
      <c r="AA207" s="219" t="s">
        <v>535</v>
      </c>
      <c r="AB207" s="219" t="s">
        <v>28</v>
      </c>
      <c r="AC207" s="220">
        <v>42</v>
      </c>
      <c r="AD207" s="220">
        <v>36</v>
      </c>
      <c r="AE207" s="118" t="s">
        <v>26</v>
      </c>
      <c r="AF207" s="221">
        <v>3</v>
      </c>
      <c r="AG207" s="222"/>
      <c r="AH207" s="223">
        <v>201</v>
      </c>
      <c r="AI207" s="219" t="s">
        <v>953</v>
      </c>
      <c r="AJ207" s="219" t="s">
        <v>924</v>
      </c>
      <c r="AK207" s="219" t="s">
        <v>367</v>
      </c>
      <c r="AL207" s="219" t="s">
        <v>535</v>
      </c>
      <c r="AM207" s="219" t="s">
        <v>28</v>
      </c>
      <c r="AN207" s="220"/>
      <c r="AO207" s="220"/>
      <c r="AP207" s="118"/>
      <c r="AQ207" s="118"/>
    </row>
    <row r="208" spans="12:43" x14ac:dyDescent="0.25">
      <c r="L208" s="215">
        <v>202</v>
      </c>
      <c r="M208" s="216" t="s">
        <v>955</v>
      </c>
      <c r="N208" s="216" t="s">
        <v>924</v>
      </c>
      <c r="O208" s="216" t="s">
        <v>367</v>
      </c>
      <c r="P208" s="216" t="s">
        <v>727</v>
      </c>
      <c r="Q208" s="216" t="s">
        <v>25</v>
      </c>
      <c r="R208" s="217">
        <v>16</v>
      </c>
      <c r="S208" s="217">
        <v>25</v>
      </c>
      <c r="T208" s="217">
        <v>0</v>
      </c>
      <c r="U208" s="217">
        <v>4</v>
      </c>
      <c r="V208" s="100"/>
      <c r="W208" s="218">
        <v>202</v>
      </c>
      <c r="X208" s="219" t="s">
        <v>937</v>
      </c>
      <c r="Y208" s="219" t="s">
        <v>924</v>
      </c>
      <c r="Z208" s="219" t="s">
        <v>367</v>
      </c>
      <c r="AA208" s="219" t="s">
        <v>954</v>
      </c>
      <c r="AB208" s="219" t="s">
        <v>30</v>
      </c>
      <c r="AC208" s="220">
        <v>21</v>
      </c>
      <c r="AD208" s="220">
        <v>27</v>
      </c>
      <c r="AE208" s="118" t="s">
        <v>26</v>
      </c>
      <c r="AF208" s="221">
        <v>4</v>
      </c>
      <c r="AG208" s="222"/>
      <c r="AH208" s="223">
        <v>202</v>
      </c>
      <c r="AI208" s="219" t="s">
        <v>937</v>
      </c>
      <c r="AJ208" s="219" t="s">
        <v>924</v>
      </c>
      <c r="AK208" s="219" t="s">
        <v>367</v>
      </c>
      <c r="AL208" s="219" t="s">
        <v>954</v>
      </c>
      <c r="AM208" s="219" t="s">
        <v>30</v>
      </c>
      <c r="AN208" s="220"/>
      <c r="AO208" s="220"/>
      <c r="AP208" s="118"/>
      <c r="AQ208" s="118"/>
    </row>
    <row r="209" spans="12:43" x14ac:dyDescent="0.25">
      <c r="L209" s="215">
        <v>203</v>
      </c>
      <c r="M209" s="216" t="s">
        <v>956</v>
      </c>
      <c r="N209" s="216" t="s">
        <v>924</v>
      </c>
      <c r="O209" s="216" t="s">
        <v>367</v>
      </c>
      <c r="P209" s="216" t="s">
        <v>30</v>
      </c>
      <c r="Q209" s="216" t="s">
        <v>30</v>
      </c>
      <c r="R209" s="217">
        <v>30</v>
      </c>
      <c r="S209" s="217">
        <v>33</v>
      </c>
      <c r="T209" s="217">
        <v>0</v>
      </c>
      <c r="U209" s="217">
        <v>4</v>
      </c>
      <c r="V209" s="100"/>
      <c r="W209" s="218">
        <v>203</v>
      </c>
      <c r="X209" s="219" t="s">
        <v>955</v>
      </c>
      <c r="Y209" s="219" t="s">
        <v>924</v>
      </c>
      <c r="Z209" s="219" t="s">
        <v>367</v>
      </c>
      <c r="AA209" s="219" t="s">
        <v>727</v>
      </c>
      <c r="AB209" s="219" t="s">
        <v>25</v>
      </c>
      <c r="AC209" s="220">
        <v>25</v>
      </c>
      <c r="AD209" s="220">
        <v>28</v>
      </c>
      <c r="AE209" s="118" t="s">
        <v>26</v>
      </c>
      <c r="AF209" s="221">
        <v>4</v>
      </c>
      <c r="AG209" s="222"/>
      <c r="AH209" s="223">
        <v>203</v>
      </c>
      <c r="AI209" s="219" t="s">
        <v>955</v>
      </c>
      <c r="AJ209" s="219" t="s">
        <v>924</v>
      </c>
      <c r="AK209" s="219" t="s">
        <v>367</v>
      </c>
      <c r="AL209" s="219" t="s">
        <v>727</v>
      </c>
      <c r="AM209" s="219" t="s">
        <v>25</v>
      </c>
      <c r="AN209" s="220"/>
      <c r="AO209" s="220"/>
      <c r="AP209" s="118"/>
      <c r="AQ209" s="118"/>
    </row>
    <row r="210" spans="12:43" x14ac:dyDescent="0.25">
      <c r="L210" s="215">
        <v>204</v>
      </c>
      <c r="M210" s="216" t="s">
        <v>957</v>
      </c>
      <c r="N210" s="216" t="s">
        <v>924</v>
      </c>
      <c r="O210" s="216" t="s">
        <v>367</v>
      </c>
      <c r="P210" s="216" t="s">
        <v>557</v>
      </c>
      <c r="Q210" s="216" t="s">
        <v>34</v>
      </c>
      <c r="R210" s="217">
        <v>21</v>
      </c>
      <c r="S210" s="217">
        <v>32</v>
      </c>
      <c r="T210" s="217">
        <v>1</v>
      </c>
      <c r="U210" s="217">
        <v>4</v>
      </c>
      <c r="V210" s="100"/>
      <c r="W210" s="218">
        <v>204</v>
      </c>
      <c r="X210" s="219" t="s">
        <v>956</v>
      </c>
      <c r="Y210" s="219" t="s">
        <v>924</v>
      </c>
      <c r="Z210" s="219" t="s">
        <v>367</v>
      </c>
      <c r="AA210" s="219" t="s">
        <v>30</v>
      </c>
      <c r="AB210" s="219" t="s">
        <v>30</v>
      </c>
      <c r="AC210" s="220">
        <v>26</v>
      </c>
      <c r="AD210" s="220">
        <v>25</v>
      </c>
      <c r="AE210" s="118" t="s">
        <v>26</v>
      </c>
      <c r="AF210" s="221">
        <v>4</v>
      </c>
      <c r="AG210" s="222"/>
      <c r="AH210" s="223">
        <v>204</v>
      </c>
      <c r="AI210" s="219" t="s">
        <v>956</v>
      </c>
      <c r="AJ210" s="219" t="s">
        <v>924</v>
      </c>
      <c r="AK210" s="219" t="s">
        <v>367</v>
      </c>
      <c r="AL210" s="219" t="s">
        <v>30</v>
      </c>
      <c r="AM210" s="219" t="s">
        <v>30</v>
      </c>
      <c r="AN210" s="220"/>
      <c r="AO210" s="220"/>
      <c r="AP210" s="118"/>
      <c r="AQ210" s="118"/>
    </row>
    <row r="211" spans="12:43" x14ac:dyDescent="0.25">
      <c r="L211" s="215">
        <v>205</v>
      </c>
      <c r="M211" s="216" t="s">
        <v>958</v>
      </c>
      <c r="N211" s="216" t="s">
        <v>924</v>
      </c>
      <c r="O211" s="216" t="s">
        <v>367</v>
      </c>
      <c r="P211" s="216" t="s">
        <v>722</v>
      </c>
      <c r="Q211" s="216" t="s">
        <v>31</v>
      </c>
      <c r="R211" s="217">
        <v>23</v>
      </c>
      <c r="S211" s="217">
        <v>27</v>
      </c>
      <c r="T211" s="217">
        <v>0</v>
      </c>
      <c r="U211" s="217">
        <v>4</v>
      </c>
      <c r="V211" s="100"/>
      <c r="W211" s="218">
        <v>205</v>
      </c>
      <c r="X211" s="219" t="s">
        <v>957</v>
      </c>
      <c r="Y211" s="219" t="s">
        <v>924</v>
      </c>
      <c r="Z211" s="219" t="s">
        <v>367</v>
      </c>
      <c r="AA211" s="219" t="s">
        <v>557</v>
      </c>
      <c r="AB211" s="219" t="s">
        <v>34</v>
      </c>
      <c r="AC211" s="220">
        <v>42</v>
      </c>
      <c r="AD211" s="220">
        <v>25</v>
      </c>
      <c r="AE211" s="118">
        <v>1</v>
      </c>
      <c r="AF211" s="221">
        <v>4</v>
      </c>
      <c r="AG211" s="222"/>
      <c r="AH211" s="223">
        <v>205</v>
      </c>
      <c r="AI211" s="219" t="s">
        <v>957</v>
      </c>
      <c r="AJ211" s="219" t="s">
        <v>924</v>
      </c>
      <c r="AK211" s="219" t="s">
        <v>367</v>
      </c>
      <c r="AL211" s="219" t="s">
        <v>557</v>
      </c>
      <c r="AM211" s="219" t="s">
        <v>34</v>
      </c>
      <c r="AN211" s="220"/>
      <c r="AO211" s="220"/>
      <c r="AP211" s="118"/>
      <c r="AQ211" s="118"/>
    </row>
    <row r="212" spans="12:43" x14ac:dyDescent="0.25">
      <c r="L212" s="215">
        <v>206</v>
      </c>
      <c r="M212" s="216" t="s">
        <v>959</v>
      </c>
      <c r="N212" s="216" t="s">
        <v>924</v>
      </c>
      <c r="O212" s="216" t="s">
        <v>367</v>
      </c>
      <c r="P212" s="216" t="s">
        <v>548</v>
      </c>
      <c r="Q212" s="216" t="s">
        <v>28</v>
      </c>
      <c r="R212" s="217">
        <v>10</v>
      </c>
      <c r="S212" s="217">
        <v>15</v>
      </c>
      <c r="T212" s="217">
        <v>0</v>
      </c>
      <c r="U212" s="217">
        <v>4</v>
      </c>
      <c r="V212" s="100"/>
      <c r="W212" s="218">
        <v>206</v>
      </c>
      <c r="X212" s="219" t="s">
        <v>958</v>
      </c>
      <c r="Y212" s="219" t="s">
        <v>924</v>
      </c>
      <c r="Z212" s="219" t="s">
        <v>367</v>
      </c>
      <c r="AA212" s="219" t="s">
        <v>722</v>
      </c>
      <c r="AB212" s="219" t="s">
        <v>31</v>
      </c>
      <c r="AC212" s="220">
        <v>19</v>
      </c>
      <c r="AD212" s="220">
        <v>25</v>
      </c>
      <c r="AE212" s="118" t="s">
        <v>26</v>
      </c>
      <c r="AF212" s="221">
        <v>4</v>
      </c>
      <c r="AG212" s="222"/>
      <c r="AH212" s="223">
        <v>206</v>
      </c>
      <c r="AI212" s="219" t="s">
        <v>958</v>
      </c>
      <c r="AJ212" s="219" t="s">
        <v>924</v>
      </c>
      <c r="AK212" s="219" t="s">
        <v>367</v>
      </c>
      <c r="AL212" s="219" t="s">
        <v>722</v>
      </c>
      <c r="AM212" s="219" t="s">
        <v>31</v>
      </c>
      <c r="AN212" s="220"/>
      <c r="AO212" s="220"/>
      <c r="AP212" s="118"/>
      <c r="AQ212" s="118"/>
    </row>
    <row r="213" spans="12:43" x14ac:dyDescent="0.25">
      <c r="L213" s="215">
        <v>207</v>
      </c>
      <c r="M213" s="216" t="s">
        <v>960</v>
      </c>
      <c r="N213" s="216" t="s">
        <v>924</v>
      </c>
      <c r="O213" s="216" t="s">
        <v>367</v>
      </c>
      <c r="P213" s="216" t="s">
        <v>714</v>
      </c>
      <c r="Q213" s="216" t="s">
        <v>33</v>
      </c>
      <c r="R213" s="217">
        <v>22</v>
      </c>
      <c r="S213" s="217">
        <v>5</v>
      </c>
      <c r="T213" s="217">
        <v>0</v>
      </c>
      <c r="U213" s="217">
        <v>2</v>
      </c>
      <c r="V213" s="100"/>
      <c r="W213" s="218">
        <v>207</v>
      </c>
      <c r="X213" s="219" t="s">
        <v>959</v>
      </c>
      <c r="Y213" s="219" t="s">
        <v>924</v>
      </c>
      <c r="Z213" s="219" t="s">
        <v>367</v>
      </c>
      <c r="AA213" s="219" t="s">
        <v>548</v>
      </c>
      <c r="AB213" s="219" t="s">
        <v>28</v>
      </c>
      <c r="AC213" s="220">
        <v>27</v>
      </c>
      <c r="AD213" s="220">
        <v>34</v>
      </c>
      <c r="AE213" s="118" t="s">
        <v>26</v>
      </c>
      <c r="AF213" s="221">
        <v>4</v>
      </c>
      <c r="AG213" s="222"/>
      <c r="AH213" s="223">
        <v>207</v>
      </c>
      <c r="AI213" s="219" t="s">
        <v>959</v>
      </c>
      <c r="AJ213" s="219" t="s">
        <v>924</v>
      </c>
      <c r="AK213" s="219" t="s">
        <v>367</v>
      </c>
      <c r="AL213" s="219" t="s">
        <v>548</v>
      </c>
      <c r="AM213" s="219" t="s">
        <v>28</v>
      </c>
      <c r="AN213" s="220"/>
      <c r="AO213" s="220"/>
      <c r="AP213" s="118"/>
      <c r="AQ213" s="118"/>
    </row>
    <row r="214" spans="12:43" x14ac:dyDescent="0.25">
      <c r="L214" s="215">
        <v>208</v>
      </c>
      <c r="M214" s="216" t="s">
        <v>961</v>
      </c>
      <c r="N214" s="216" t="s">
        <v>924</v>
      </c>
      <c r="O214" s="216" t="s">
        <v>367</v>
      </c>
      <c r="P214" s="216" t="s">
        <v>554</v>
      </c>
      <c r="Q214" s="216" t="s">
        <v>34</v>
      </c>
      <c r="R214" s="217">
        <v>35</v>
      </c>
      <c r="S214" s="217">
        <v>35</v>
      </c>
      <c r="T214" s="217">
        <v>0</v>
      </c>
      <c r="U214" s="217">
        <v>4</v>
      </c>
      <c r="V214" s="100"/>
      <c r="W214" s="218">
        <v>208</v>
      </c>
      <c r="X214" s="219" t="s">
        <v>960</v>
      </c>
      <c r="Y214" s="219" t="s">
        <v>924</v>
      </c>
      <c r="Z214" s="219" t="s">
        <v>367</v>
      </c>
      <c r="AA214" s="219" t="s">
        <v>714</v>
      </c>
      <c r="AB214" s="219" t="s">
        <v>33</v>
      </c>
      <c r="AC214" s="220">
        <v>15</v>
      </c>
      <c r="AD214" s="220">
        <v>17</v>
      </c>
      <c r="AE214" s="118" t="s">
        <v>26</v>
      </c>
      <c r="AF214" s="221">
        <v>2</v>
      </c>
      <c r="AG214" s="222"/>
      <c r="AH214" s="223">
        <v>208</v>
      </c>
      <c r="AI214" s="219" t="s">
        <v>960</v>
      </c>
      <c r="AJ214" s="219" t="s">
        <v>924</v>
      </c>
      <c r="AK214" s="219" t="s">
        <v>367</v>
      </c>
      <c r="AL214" s="219" t="s">
        <v>714</v>
      </c>
      <c r="AM214" s="219" t="s">
        <v>33</v>
      </c>
      <c r="AN214" s="220"/>
      <c r="AO214" s="220"/>
      <c r="AP214" s="118"/>
      <c r="AQ214" s="118"/>
    </row>
    <row r="215" spans="12:43" x14ac:dyDescent="0.25">
      <c r="L215" s="215">
        <v>209</v>
      </c>
      <c r="M215" s="216" t="s">
        <v>962</v>
      </c>
      <c r="N215" s="216" t="s">
        <v>924</v>
      </c>
      <c r="O215" s="216" t="s">
        <v>367</v>
      </c>
      <c r="P215" s="216" t="s">
        <v>25</v>
      </c>
      <c r="Q215" s="216" t="s">
        <v>25</v>
      </c>
      <c r="R215" s="217">
        <v>33</v>
      </c>
      <c r="S215" s="217">
        <v>57</v>
      </c>
      <c r="T215" s="217">
        <v>1</v>
      </c>
      <c r="U215" s="217">
        <v>4</v>
      </c>
      <c r="V215" s="100"/>
      <c r="W215" s="218">
        <v>209</v>
      </c>
      <c r="X215" s="219" t="s">
        <v>961</v>
      </c>
      <c r="Y215" s="219" t="s">
        <v>924</v>
      </c>
      <c r="Z215" s="219" t="s">
        <v>367</v>
      </c>
      <c r="AA215" s="219" t="s">
        <v>554</v>
      </c>
      <c r="AB215" s="219" t="s">
        <v>34</v>
      </c>
      <c r="AC215" s="220">
        <v>16</v>
      </c>
      <c r="AD215" s="220">
        <v>10</v>
      </c>
      <c r="AE215" s="118" t="s">
        <v>26</v>
      </c>
      <c r="AF215" s="221">
        <v>4</v>
      </c>
      <c r="AG215" s="222"/>
      <c r="AH215" s="223">
        <v>209</v>
      </c>
      <c r="AI215" s="219" t="s">
        <v>961</v>
      </c>
      <c r="AJ215" s="219" t="s">
        <v>924</v>
      </c>
      <c r="AK215" s="219" t="s">
        <v>367</v>
      </c>
      <c r="AL215" s="219" t="s">
        <v>554</v>
      </c>
      <c r="AM215" s="219" t="s">
        <v>34</v>
      </c>
      <c r="AN215" s="220"/>
      <c r="AO215" s="220"/>
      <c r="AP215" s="118"/>
      <c r="AQ215" s="118"/>
    </row>
    <row r="216" spans="12:43" x14ac:dyDescent="0.25">
      <c r="L216" s="215">
        <v>210</v>
      </c>
      <c r="M216" s="216" t="s">
        <v>963</v>
      </c>
      <c r="N216" s="216" t="s">
        <v>924</v>
      </c>
      <c r="O216" s="216" t="s">
        <v>367</v>
      </c>
      <c r="P216" s="216" t="s">
        <v>648</v>
      </c>
      <c r="Q216" s="216" t="s">
        <v>32</v>
      </c>
      <c r="R216" s="217">
        <v>22</v>
      </c>
      <c r="S216" s="217">
        <v>44</v>
      </c>
      <c r="T216" s="217">
        <v>0</v>
      </c>
      <c r="U216" s="217">
        <v>3</v>
      </c>
      <c r="V216" s="100"/>
      <c r="W216" s="218">
        <v>210</v>
      </c>
      <c r="X216" s="219" t="s">
        <v>962</v>
      </c>
      <c r="Y216" s="219" t="s">
        <v>924</v>
      </c>
      <c r="Z216" s="219" t="s">
        <v>367</v>
      </c>
      <c r="AA216" s="219" t="s">
        <v>25</v>
      </c>
      <c r="AB216" s="219" t="s">
        <v>25</v>
      </c>
      <c r="AC216" s="220">
        <v>28</v>
      </c>
      <c r="AD216" s="220">
        <v>37</v>
      </c>
      <c r="AE216" s="118">
        <v>1</v>
      </c>
      <c r="AF216" s="221">
        <v>4</v>
      </c>
      <c r="AG216" s="222"/>
      <c r="AH216" s="223">
        <v>210</v>
      </c>
      <c r="AI216" s="219" t="s">
        <v>962</v>
      </c>
      <c r="AJ216" s="219" t="s">
        <v>924</v>
      </c>
      <c r="AK216" s="219" t="s">
        <v>367</v>
      </c>
      <c r="AL216" s="219" t="s">
        <v>25</v>
      </c>
      <c r="AM216" s="219" t="s">
        <v>25</v>
      </c>
      <c r="AN216" s="220"/>
      <c r="AO216" s="220"/>
      <c r="AP216" s="118"/>
      <c r="AQ216" s="118"/>
    </row>
    <row r="217" spans="12:43" x14ac:dyDescent="0.25">
      <c r="L217" s="215">
        <v>211</v>
      </c>
      <c r="M217" s="216" t="s">
        <v>932</v>
      </c>
      <c r="N217" s="216" t="s">
        <v>924</v>
      </c>
      <c r="O217" s="216" t="s">
        <v>367</v>
      </c>
      <c r="P217" s="216" t="s">
        <v>653</v>
      </c>
      <c r="Q217" s="216" t="s">
        <v>32</v>
      </c>
      <c r="R217" s="217">
        <v>14</v>
      </c>
      <c r="S217" s="217">
        <v>41</v>
      </c>
      <c r="T217" s="217">
        <v>0</v>
      </c>
      <c r="U217" s="217">
        <v>4</v>
      </c>
      <c r="V217" s="100"/>
      <c r="W217" s="218">
        <v>211</v>
      </c>
      <c r="X217" s="219" t="s">
        <v>963</v>
      </c>
      <c r="Y217" s="219" t="s">
        <v>924</v>
      </c>
      <c r="Z217" s="219" t="s">
        <v>367</v>
      </c>
      <c r="AA217" s="219" t="s">
        <v>648</v>
      </c>
      <c r="AB217" s="219" t="s">
        <v>32</v>
      </c>
      <c r="AC217" s="220">
        <v>28</v>
      </c>
      <c r="AD217" s="220">
        <v>24</v>
      </c>
      <c r="AE217" s="118" t="s">
        <v>26</v>
      </c>
      <c r="AF217" s="221">
        <v>3</v>
      </c>
      <c r="AG217" s="222"/>
      <c r="AH217" s="223">
        <v>211</v>
      </c>
      <c r="AI217" s="219" t="s">
        <v>963</v>
      </c>
      <c r="AJ217" s="219" t="s">
        <v>924</v>
      </c>
      <c r="AK217" s="219" t="s">
        <v>367</v>
      </c>
      <c r="AL217" s="219" t="s">
        <v>648</v>
      </c>
      <c r="AM217" s="219" t="s">
        <v>32</v>
      </c>
      <c r="AN217" s="220"/>
      <c r="AO217" s="220"/>
      <c r="AP217" s="118"/>
      <c r="AQ217" s="118"/>
    </row>
    <row r="218" spans="12:43" x14ac:dyDescent="0.25">
      <c r="L218" s="215">
        <v>212</v>
      </c>
      <c r="M218" s="216" t="s">
        <v>964</v>
      </c>
      <c r="N218" s="216" t="s">
        <v>924</v>
      </c>
      <c r="O218" s="216" t="s">
        <v>367</v>
      </c>
      <c r="P218" s="216" t="s">
        <v>645</v>
      </c>
      <c r="Q218" s="216" t="s">
        <v>32</v>
      </c>
      <c r="R218" s="217">
        <v>24</v>
      </c>
      <c r="S218" s="217">
        <v>23</v>
      </c>
      <c r="T218" s="217">
        <v>0</v>
      </c>
      <c r="U218" s="217">
        <v>5</v>
      </c>
      <c r="V218" s="100"/>
      <c r="W218" s="218">
        <v>212</v>
      </c>
      <c r="X218" s="219" t="s">
        <v>932</v>
      </c>
      <c r="Y218" s="219" t="s">
        <v>924</v>
      </c>
      <c r="Z218" s="219" t="s">
        <v>367</v>
      </c>
      <c r="AA218" s="219" t="s">
        <v>653</v>
      </c>
      <c r="AB218" s="219" t="s">
        <v>32</v>
      </c>
      <c r="AC218" s="220">
        <v>22</v>
      </c>
      <c r="AD218" s="220">
        <v>21</v>
      </c>
      <c r="AE218" s="118" t="s">
        <v>26</v>
      </c>
      <c r="AF218" s="221">
        <v>4</v>
      </c>
      <c r="AG218" s="222"/>
      <c r="AH218" s="223">
        <v>212</v>
      </c>
      <c r="AI218" s="219" t="s">
        <v>932</v>
      </c>
      <c r="AJ218" s="219" t="s">
        <v>924</v>
      </c>
      <c r="AK218" s="219" t="s">
        <v>367</v>
      </c>
      <c r="AL218" s="219" t="s">
        <v>653</v>
      </c>
      <c r="AM218" s="219" t="s">
        <v>32</v>
      </c>
      <c r="AN218" s="220"/>
      <c r="AO218" s="220"/>
      <c r="AP218" s="118"/>
      <c r="AQ218" s="118"/>
    </row>
    <row r="219" spans="12:43" x14ac:dyDescent="0.25">
      <c r="L219" s="215">
        <v>213</v>
      </c>
      <c r="M219" s="216" t="s">
        <v>965</v>
      </c>
      <c r="N219" s="216" t="s">
        <v>924</v>
      </c>
      <c r="O219" s="216" t="s">
        <v>367</v>
      </c>
      <c r="P219" s="216" t="s">
        <v>966</v>
      </c>
      <c r="Q219" s="216" t="s">
        <v>34</v>
      </c>
      <c r="R219" s="217">
        <v>55</v>
      </c>
      <c r="S219" s="217">
        <v>41</v>
      </c>
      <c r="T219" s="217">
        <v>0</v>
      </c>
      <c r="U219" s="217">
        <v>7</v>
      </c>
      <c r="V219" s="100"/>
      <c r="W219" s="218">
        <v>213</v>
      </c>
      <c r="X219" s="219" t="s">
        <v>964</v>
      </c>
      <c r="Y219" s="219" t="s">
        <v>924</v>
      </c>
      <c r="Z219" s="219" t="s">
        <v>367</v>
      </c>
      <c r="AA219" s="219" t="s">
        <v>645</v>
      </c>
      <c r="AB219" s="219" t="s">
        <v>32</v>
      </c>
      <c r="AC219" s="220">
        <v>17</v>
      </c>
      <c r="AD219" s="220">
        <v>15</v>
      </c>
      <c r="AE219" s="118" t="s">
        <v>26</v>
      </c>
      <c r="AF219" s="221">
        <v>5</v>
      </c>
      <c r="AG219" s="222"/>
      <c r="AH219" s="223">
        <v>213</v>
      </c>
      <c r="AI219" s="219" t="s">
        <v>964</v>
      </c>
      <c r="AJ219" s="219" t="s">
        <v>924</v>
      </c>
      <c r="AK219" s="219" t="s">
        <v>367</v>
      </c>
      <c r="AL219" s="219" t="s">
        <v>645</v>
      </c>
      <c r="AM219" s="219" t="s">
        <v>32</v>
      </c>
      <c r="AN219" s="220"/>
      <c r="AO219" s="220"/>
      <c r="AP219" s="118"/>
      <c r="AQ219" s="118"/>
    </row>
    <row r="220" spans="12:43" x14ac:dyDescent="0.25">
      <c r="L220" s="215">
        <v>214</v>
      </c>
      <c r="M220" s="216" t="s">
        <v>967</v>
      </c>
      <c r="N220" s="216" t="s">
        <v>924</v>
      </c>
      <c r="O220" s="216" t="s">
        <v>367</v>
      </c>
      <c r="P220" s="216" t="s">
        <v>968</v>
      </c>
      <c r="Q220" s="216" t="s">
        <v>34</v>
      </c>
      <c r="R220" s="217">
        <v>39</v>
      </c>
      <c r="S220" s="217">
        <v>28</v>
      </c>
      <c r="T220" s="217">
        <v>0</v>
      </c>
      <c r="U220" s="217">
        <v>5</v>
      </c>
      <c r="V220" s="100"/>
      <c r="W220" s="218">
        <v>214</v>
      </c>
      <c r="X220" s="219" t="s">
        <v>965</v>
      </c>
      <c r="Y220" s="219" t="s">
        <v>924</v>
      </c>
      <c r="Z220" s="219" t="s">
        <v>367</v>
      </c>
      <c r="AA220" s="219" t="s">
        <v>966</v>
      </c>
      <c r="AB220" s="219" t="s">
        <v>34</v>
      </c>
      <c r="AC220" s="220">
        <v>24</v>
      </c>
      <c r="AD220" s="220">
        <v>29</v>
      </c>
      <c r="AE220" s="118" t="s">
        <v>26</v>
      </c>
      <c r="AF220" s="221">
        <v>7</v>
      </c>
      <c r="AG220" s="222"/>
      <c r="AH220" s="223">
        <v>214</v>
      </c>
      <c r="AI220" s="219" t="s">
        <v>965</v>
      </c>
      <c r="AJ220" s="219" t="s">
        <v>924</v>
      </c>
      <c r="AK220" s="219" t="s">
        <v>367</v>
      </c>
      <c r="AL220" s="219" t="s">
        <v>966</v>
      </c>
      <c r="AM220" s="219" t="s">
        <v>34</v>
      </c>
      <c r="AN220" s="220"/>
      <c r="AO220" s="220"/>
      <c r="AP220" s="118"/>
      <c r="AQ220" s="118"/>
    </row>
    <row r="221" spans="12:43" x14ac:dyDescent="0.25">
      <c r="L221" s="215">
        <v>215</v>
      </c>
      <c r="M221" s="216" t="s">
        <v>969</v>
      </c>
      <c r="N221" s="216" t="s">
        <v>924</v>
      </c>
      <c r="O221" s="216" t="s">
        <v>367</v>
      </c>
      <c r="P221" s="216" t="s">
        <v>490</v>
      </c>
      <c r="Q221" s="216" t="s">
        <v>33</v>
      </c>
      <c r="R221" s="217">
        <v>23</v>
      </c>
      <c r="S221" s="217">
        <v>4</v>
      </c>
      <c r="T221" s="217">
        <v>0</v>
      </c>
      <c r="U221" s="217">
        <v>3</v>
      </c>
      <c r="V221" s="100"/>
      <c r="W221" s="218">
        <v>215</v>
      </c>
      <c r="X221" s="219" t="s">
        <v>967</v>
      </c>
      <c r="Y221" s="219" t="s">
        <v>924</v>
      </c>
      <c r="Z221" s="219" t="s">
        <v>367</v>
      </c>
      <c r="AA221" s="219" t="s">
        <v>968</v>
      </c>
      <c r="AB221" s="219" t="s">
        <v>34</v>
      </c>
      <c r="AC221" s="220">
        <v>56</v>
      </c>
      <c r="AD221" s="220">
        <v>58</v>
      </c>
      <c r="AE221" s="118" t="s">
        <v>26</v>
      </c>
      <c r="AF221" s="221">
        <v>5</v>
      </c>
      <c r="AG221" s="222"/>
      <c r="AH221" s="223">
        <v>215</v>
      </c>
      <c r="AI221" s="219" t="s">
        <v>967</v>
      </c>
      <c r="AJ221" s="219" t="s">
        <v>924</v>
      </c>
      <c r="AK221" s="219" t="s">
        <v>367</v>
      </c>
      <c r="AL221" s="219" t="s">
        <v>968</v>
      </c>
      <c r="AM221" s="219" t="s">
        <v>34</v>
      </c>
      <c r="AN221" s="220"/>
      <c r="AO221" s="220"/>
      <c r="AP221" s="118"/>
      <c r="AQ221" s="118"/>
    </row>
    <row r="222" spans="12:43" x14ac:dyDescent="0.25">
      <c r="L222" s="215">
        <v>216</v>
      </c>
      <c r="M222" s="216" t="s">
        <v>970</v>
      </c>
      <c r="N222" s="216" t="s">
        <v>924</v>
      </c>
      <c r="O222" s="216" t="s">
        <v>367</v>
      </c>
      <c r="P222" s="216" t="s">
        <v>705</v>
      </c>
      <c r="Q222" s="216" t="s">
        <v>33</v>
      </c>
      <c r="R222" s="217">
        <v>13</v>
      </c>
      <c r="S222" s="217">
        <v>14</v>
      </c>
      <c r="T222" s="217">
        <v>0</v>
      </c>
      <c r="U222" s="217">
        <v>2</v>
      </c>
      <c r="V222" s="100"/>
      <c r="W222" s="218">
        <v>216</v>
      </c>
      <c r="X222" s="219" t="s">
        <v>969</v>
      </c>
      <c r="Y222" s="219" t="s">
        <v>924</v>
      </c>
      <c r="Z222" s="219" t="s">
        <v>367</v>
      </c>
      <c r="AA222" s="219" t="s">
        <v>490</v>
      </c>
      <c r="AB222" s="219" t="s">
        <v>33</v>
      </c>
      <c r="AC222" s="220">
        <v>39</v>
      </c>
      <c r="AD222" s="220">
        <v>34</v>
      </c>
      <c r="AE222" s="118" t="s">
        <v>26</v>
      </c>
      <c r="AF222" s="221">
        <v>3</v>
      </c>
      <c r="AG222" s="222"/>
      <c r="AH222" s="223">
        <v>216</v>
      </c>
      <c r="AI222" s="219" t="s">
        <v>969</v>
      </c>
      <c r="AJ222" s="219" t="s">
        <v>924</v>
      </c>
      <c r="AK222" s="219" t="s">
        <v>367</v>
      </c>
      <c r="AL222" s="219" t="s">
        <v>490</v>
      </c>
      <c r="AM222" s="219" t="s">
        <v>33</v>
      </c>
      <c r="AN222" s="220"/>
      <c r="AO222" s="220"/>
      <c r="AP222" s="118"/>
      <c r="AQ222" s="118"/>
    </row>
    <row r="223" spans="12:43" x14ac:dyDescent="0.25">
      <c r="L223" s="215">
        <v>217</v>
      </c>
      <c r="M223" s="216" t="s">
        <v>971</v>
      </c>
      <c r="N223" s="216" t="s">
        <v>924</v>
      </c>
      <c r="O223" s="216" t="s">
        <v>367</v>
      </c>
      <c r="P223" s="216" t="s">
        <v>972</v>
      </c>
      <c r="Q223" s="216" t="s">
        <v>30</v>
      </c>
      <c r="R223" s="217">
        <v>18</v>
      </c>
      <c r="S223" s="217">
        <v>17</v>
      </c>
      <c r="T223" s="217">
        <v>0</v>
      </c>
      <c r="U223" s="217">
        <v>3</v>
      </c>
      <c r="V223" s="100"/>
      <c r="W223" s="218">
        <v>217</v>
      </c>
      <c r="X223" s="219" t="s">
        <v>970</v>
      </c>
      <c r="Y223" s="219" t="s">
        <v>924</v>
      </c>
      <c r="Z223" s="219" t="s">
        <v>367</v>
      </c>
      <c r="AA223" s="219" t="s">
        <v>705</v>
      </c>
      <c r="AB223" s="219" t="s">
        <v>33</v>
      </c>
      <c r="AC223" s="220">
        <v>13</v>
      </c>
      <c r="AD223" s="220">
        <v>15</v>
      </c>
      <c r="AE223" s="118" t="s">
        <v>26</v>
      </c>
      <c r="AF223" s="221">
        <v>2</v>
      </c>
      <c r="AG223" s="222"/>
      <c r="AH223" s="223">
        <v>217</v>
      </c>
      <c r="AI223" s="219" t="s">
        <v>970</v>
      </c>
      <c r="AJ223" s="219" t="s">
        <v>924</v>
      </c>
      <c r="AK223" s="219" t="s">
        <v>367</v>
      </c>
      <c r="AL223" s="219" t="s">
        <v>705</v>
      </c>
      <c r="AM223" s="219" t="s">
        <v>33</v>
      </c>
      <c r="AN223" s="220"/>
      <c r="AO223" s="220"/>
      <c r="AP223" s="118"/>
      <c r="AQ223" s="118"/>
    </row>
    <row r="224" spans="12:43" x14ac:dyDescent="0.25">
      <c r="L224" s="215">
        <v>218</v>
      </c>
      <c r="M224" s="216" t="s">
        <v>973</v>
      </c>
      <c r="N224" s="216" t="s">
        <v>924</v>
      </c>
      <c r="O224" s="216" t="s">
        <v>367</v>
      </c>
      <c r="P224" s="216" t="s">
        <v>548</v>
      </c>
      <c r="Q224" s="216" t="s">
        <v>28</v>
      </c>
      <c r="R224" s="217">
        <v>38</v>
      </c>
      <c r="S224" s="217">
        <v>73</v>
      </c>
      <c r="T224" s="217">
        <v>0</v>
      </c>
      <c r="U224" s="217">
        <v>7</v>
      </c>
      <c r="V224" s="100"/>
      <c r="W224" s="218">
        <v>218</v>
      </c>
      <c r="X224" s="219" t="s">
        <v>971</v>
      </c>
      <c r="Y224" s="219" t="s">
        <v>924</v>
      </c>
      <c r="Z224" s="219" t="s">
        <v>367</v>
      </c>
      <c r="AA224" s="219" t="s">
        <v>972</v>
      </c>
      <c r="AB224" s="219" t="s">
        <v>30</v>
      </c>
      <c r="AC224" s="220">
        <v>13</v>
      </c>
      <c r="AD224" s="220">
        <v>16</v>
      </c>
      <c r="AE224" s="118" t="s">
        <v>26</v>
      </c>
      <c r="AF224" s="221">
        <v>3</v>
      </c>
      <c r="AG224" s="222"/>
      <c r="AH224" s="223">
        <v>218</v>
      </c>
      <c r="AI224" s="219" t="s">
        <v>971</v>
      </c>
      <c r="AJ224" s="219" t="s">
        <v>924</v>
      </c>
      <c r="AK224" s="219" t="s">
        <v>367</v>
      </c>
      <c r="AL224" s="219" t="s">
        <v>972</v>
      </c>
      <c r="AM224" s="219" t="s">
        <v>30</v>
      </c>
      <c r="AN224" s="220"/>
      <c r="AO224" s="220"/>
      <c r="AP224" s="118"/>
      <c r="AQ224" s="118"/>
    </row>
    <row r="225" spans="12:43" x14ac:dyDescent="0.25">
      <c r="L225" s="215">
        <v>219</v>
      </c>
      <c r="M225" s="216" t="s">
        <v>974</v>
      </c>
      <c r="N225" s="216" t="s">
        <v>924</v>
      </c>
      <c r="O225" s="216" t="s">
        <v>367</v>
      </c>
      <c r="P225" s="216" t="s">
        <v>678</v>
      </c>
      <c r="Q225" s="216" t="s">
        <v>32</v>
      </c>
      <c r="R225" s="217">
        <v>9</v>
      </c>
      <c r="S225" s="217">
        <v>27</v>
      </c>
      <c r="T225" s="217">
        <v>0</v>
      </c>
      <c r="U225" s="217">
        <v>4</v>
      </c>
      <c r="V225" s="100"/>
      <c r="W225" s="218">
        <v>219</v>
      </c>
      <c r="X225" s="219" t="s">
        <v>973</v>
      </c>
      <c r="Y225" s="219" t="s">
        <v>924</v>
      </c>
      <c r="Z225" s="219" t="s">
        <v>367</v>
      </c>
      <c r="AA225" s="219" t="s">
        <v>548</v>
      </c>
      <c r="AB225" s="219" t="s">
        <v>28</v>
      </c>
      <c r="AC225" s="220">
        <v>24</v>
      </c>
      <c r="AD225" s="220">
        <v>11</v>
      </c>
      <c r="AE225" s="118" t="s">
        <v>26</v>
      </c>
      <c r="AF225" s="221">
        <v>7</v>
      </c>
      <c r="AG225" s="222"/>
      <c r="AH225" s="223">
        <v>219</v>
      </c>
      <c r="AI225" s="219" t="s">
        <v>973</v>
      </c>
      <c r="AJ225" s="219" t="s">
        <v>924</v>
      </c>
      <c r="AK225" s="219" t="s">
        <v>367</v>
      </c>
      <c r="AL225" s="219" t="s">
        <v>548</v>
      </c>
      <c r="AM225" s="219" t="s">
        <v>28</v>
      </c>
      <c r="AN225" s="220"/>
      <c r="AO225" s="220"/>
      <c r="AP225" s="118"/>
      <c r="AQ225" s="118"/>
    </row>
    <row r="226" spans="12:43" x14ac:dyDescent="0.25">
      <c r="L226" s="215">
        <v>220</v>
      </c>
      <c r="M226" s="216" t="s">
        <v>975</v>
      </c>
      <c r="N226" s="216" t="s">
        <v>924</v>
      </c>
      <c r="O226" s="216" t="s">
        <v>367</v>
      </c>
      <c r="P226" s="216" t="s">
        <v>635</v>
      </c>
      <c r="Q226" s="216" t="s">
        <v>32</v>
      </c>
      <c r="R226" s="217">
        <v>23</v>
      </c>
      <c r="S226" s="217">
        <v>6</v>
      </c>
      <c r="T226" s="217">
        <v>0</v>
      </c>
      <c r="U226" s="217">
        <v>2</v>
      </c>
      <c r="V226" s="100"/>
      <c r="W226" s="218">
        <v>220</v>
      </c>
      <c r="X226" s="219" t="s">
        <v>974</v>
      </c>
      <c r="Y226" s="219" t="s">
        <v>924</v>
      </c>
      <c r="Z226" s="219" t="s">
        <v>367</v>
      </c>
      <c r="AA226" s="219" t="s">
        <v>678</v>
      </c>
      <c r="AB226" s="219" t="s">
        <v>32</v>
      </c>
      <c r="AC226" s="220">
        <v>50</v>
      </c>
      <c r="AD226" s="220">
        <v>37</v>
      </c>
      <c r="AE226" s="118" t="s">
        <v>26</v>
      </c>
      <c r="AF226" s="221">
        <v>4</v>
      </c>
      <c r="AG226" s="222"/>
      <c r="AH226" s="223">
        <v>220</v>
      </c>
      <c r="AI226" s="219" t="s">
        <v>974</v>
      </c>
      <c r="AJ226" s="219" t="s">
        <v>924</v>
      </c>
      <c r="AK226" s="219" t="s">
        <v>367</v>
      </c>
      <c r="AL226" s="219" t="s">
        <v>678</v>
      </c>
      <c r="AM226" s="219" t="s">
        <v>32</v>
      </c>
      <c r="AN226" s="220"/>
      <c r="AO226" s="220"/>
      <c r="AP226" s="118"/>
      <c r="AQ226" s="118"/>
    </row>
    <row r="227" spans="12:43" x14ac:dyDescent="0.25">
      <c r="L227" s="215">
        <v>221</v>
      </c>
      <c r="M227" s="216" t="s">
        <v>976</v>
      </c>
      <c r="N227" s="216" t="s">
        <v>924</v>
      </c>
      <c r="O227" s="216" t="s">
        <v>367</v>
      </c>
      <c r="P227" s="216" t="s">
        <v>764</v>
      </c>
      <c r="Q227" s="216" t="s">
        <v>25</v>
      </c>
      <c r="R227" s="217">
        <v>31</v>
      </c>
      <c r="S227" s="217">
        <v>62</v>
      </c>
      <c r="T227" s="217">
        <v>0</v>
      </c>
      <c r="U227" s="217">
        <v>4</v>
      </c>
      <c r="V227" s="100"/>
      <c r="W227" s="218">
        <v>221</v>
      </c>
      <c r="X227" s="219" t="s">
        <v>975</v>
      </c>
      <c r="Y227" s="219" t="s">
        <v>924</v>
      </c>
      <c r="Z227" s="219" t="s">
        <v>367</v>
      </c>
      <c r="AA227" s="219" t="s">
        <v>635</v>
      </c>
      <c r="AB227" s="219" t="s">
        <v>32</v>
      </c>
      <c r="AC227" s="220">
        <v>12</v>
      </c>
      <c r="AD227" s="220">
        <v>12</v>
      </c>
      <c r="AE227" s="118" t="s">
        <v>26</v>
      </c>
      <c r="AF227" s="221">
        <v>2</v>
      </c>
      <c r="AG227" s="222"/>
      <c r="AH227" s="223">
        <v>221</v>
      </c>
      <c r="AI227" s="219" t="s">
        <v>975</v>
      </c>
      <c r="AJ227" s="219" t="s">
        <v>924</v>
      </c>
      <c r="AK227" s="219" t="s">
        <v>367</v>
      </c>
      <c r="AL227" s="219" t="s">
        <v>635</v>
      </c>
      <c r="AM227" s="219" t="s">
        <v>32</v>
      </c>
      <c r="AN227" s="220"/>
      <c r="AO227" s="220"/>
      <c r="AP227" s="118"/>
      <c r="AQ227" s="118"/>
    </row>
    <row r="228" spans="12:43" x14ac:dyDescent="0.25">
      <c r="L228" s="215">
        <v>222</v>
      </c>
      <c r="M228" s="216" t="s">
        <v>977</v>
      </c>
      <c r="N228" s="216" t="s">
        <v>924</v>
      </c>
      <c r="O228" s="216" t="s">
        <v>367</v>
      </c>
      <c r="P228" s="216" t="s">
        <v>657</v>
      </c>
      <c r="Q228" s="216" t="s">
        <v>32</v>
      </c>
      <c r="R228" s="217">
        <v>54</v>
      </c>
      <c r="S228" s="217">
        <v>104</v>
      </c>
      <c r="T228" s="217">
        <v>0</v>
      </c>
      <c r="U228" s="217">
        <v>10</v>
      </c>
      <c r="V228" s="100"/>
      <c r="W228" s="218">
        <v>222</v>
      </c>
      <c r="X228" s="219" t="s">
        <v>976</v>
      </c>
      <c r="Y228" s="219" t="s">
        <v>924</v>
      </c>
      <c r="Z228" s="219" t="s">
        <v>367</v>
      </c>
      <c r="AA228" s="219" t="s">
        <v>764</v>
      </c>
      <c r="AB228" s="219" t="s">
        <v>25</v>
      </c>
      <c r="AC228" s="220">
        <v>19</v>
      </c>
      <c r="AD228" s="220">
        <v>19</v>
      </c>
      <c r="AE228" s="118" t="s">
        <v>26</v>
      </c>
      <c r="AF228" s="221">
        <v>4</v>
      </c>
      <c r="AG228" s="222"/>
      <c r="AH228" s="223">
        <v>222</v>
      </c>
      <c r="AI228" s="219" t="s">
        <v>976</v>
      </c>
      <c r="AJ228" s="219" t="s">
        <v>924</v>
      </c>
      <c r="AK228" s="219" t="s">
        <v>367</v>
      </c>
      <c r="AL228" s="219" t="s">
        <v>764</v>
      </c>
      <c r="AM228" s="219" t="s">
        <v>25</v>
      </c>
      <c r="AN228" s="220"/>
      <c r="AO228" s="220"/>
      <c r="AP228" s="118"/>
      <c r="AQ228" s="118"/>
    </row>
    <row r="229" spans="12:43" x14ac:dyDescent="0.25">
      <c r="L229" s="215">
        <v>223</v>
      </c>
      <c r="M229" s="216" t="s">
        <v>978</v>
      </c>
      <c r="N229" s="216" t="s">
        <v>924</v>
      </c>
      <c r="O229" s="216" t="s">
        <v>367</v>
      </c>
      <c r="P229" s="216" t="s">
        <v>638</v>
      </c>
      <c r="Q229" s="216" t="s">
        <v>32</v>
      </c>
      <c r="R229" s="217">
        <v>27</v>
      </c>
      <c r="S229" s="217">
        <v>27</v>
      </c>
      <c r="T229" s="217">
        <v>0</v>
      </c>
      <c r="U229" s="217">
        <v>4</v>
      </c>
      <c r="V229" s="100"/>
      <c r="W229" s="218">
        <v>223</v>
      </c>
      <c r="X229" s="219" t="s">
        <v>977</v>
      </c>
      <c r="Y229" s="219" t="s">
        <v>924</v>
      </c>
      <c r="Z229" s="219" t="s">
        <v>367</v>
      </c>
      <c r="AA229" s="219" t="s">
        <v>657</v>
      </c>
      <c r="AB229" s="219" t="s">
        <v>32</v>
      </c>
      <c r="AC229" s="220">
        <v>34</v>
      </c>
      <c r="AD229" s="220">
        <v>32</v>
      </c>
      <c r="AE229" s="118" t="s">
        <v>26</v>
      </c>
      <c r="AF229" s="221">
        <v>10</v>
      </c>
      <c r="AG229" s="222"/>
      <c r="AH229" s="223">
        <v>223</v>
      </c>
      <c r="AI229" s="219" t="s">
        <v>977</v>
      </c>
      <c r="AJ229" s="219" t="s">
        <v>924</v>
      </c>
      <c r="AK229" s="219" t="s">
        <v>367</v>
      </c>
      <c r="AL229" s="219" t="s">
        <v>657</v>
      </c>
      <c r="AM229" s="219" t="s">
        <v>32</v>
      </c>
      <c r="AN229" s="220"/>
      <c r="AO229" s="220"/>
      <c r="AP229" s="118"/>
      <c r="AQ229" s="118"/>
    </row>
    <row r="230" spans="12:43" x14ac:dyDescent="0.25">
      <c r="L230" s="215">
        <v>224</v>
      </c>
      <c r="M230" s="216" t="s">
        <v>979</v>
      </c>
      <c r="N230" s="216" t="s">
        <v>924</v>
      </c>
      <c r="O230" s="216" t="s">
        <v>367</v>
      </c>
      <c r="P230" s="216" t="s">
        <v>563</v>
      </c>
      <c r="Q230" s="216" t="s">
        <v>34</v>
      </c>
      <c r="R230" s="217">
        <v>16</v>
      </c>
      <c r="S230" s="217">
        <v>28</v>
      </c>
      <c r="T230" s="217">
        <v>1</v>
      </c>
      <c r="U230" s="217">
        <v>4</v>
      </c>
      <c r="V230" s="100"/>
      <c r="W230" s="218">
        <v>224</v>
      </c>
      <c r="X230" s="219" t="s">
        <v>978</v>
      </c>
      <c r="Y230" s="219" t="s">
        <v>924</v>
      </c>
      <c r="Z230" s="219" t="s">
        <v>367</v>
      </c>
      <c r="AA230" s="219" t="s">
        <v>638</v>
      </c>
      <c r="AB230" s="219" t="s">
        <v>32</v>
      </c>
      <c r="AC230" s="220">
        <v>40</v>
      </c>
      <c r="AD230" s="220">
        <v>42</v>
      </c>
      <c r="AE230" s="118" t="s">
        <v>26</v>
      </c>
      <c r="AF230" s="221">
        <v>4</v>
      </c>
      <c r="AG230" s="222"/>
      <c r="AH230" s="223">
        <v>224</v>
      </c>
      <c r="AI230" s="219" t="s">
        <v>978</v>
      </c>
      <c r="AJ230" s="219" t="s">
        <v>924</v>
      </c>
      <c r="AK230" s="219" t="s">
        <v>367</v>
      </c>
      <c r="AL230" s="219" t="s">
        <v>638</v>
      </c>
      <c r="AM230" s="219" t="s">
        <v>32</v>
      </c>
      <c r="AN230" s="220"/>
      <c r="AO230" s="220"/>
      <c r="AP230" s="118"/>
      <c r="AQ230" s="118"/>
    </row>
    <row r="231" spans="12:43" x14ac:dyDescent="0.25">
      <c r="L231" s="215">
        <v>225</v>
      </c>
      <c r="M231" s="216" t="s">
        <v>980</v>
      </c>
      <c r="N231" s="216" t="s">
        <v>924</v>
      </c>
      <c r="O231" s="216" t="s">
        <v>367</v>
      </c>
      <c r="P231" s="216" t="s">
        <v>732</v>
      </c>
      <c r="Q231" s="216" t="s">
        <v>36</v>
      </c>
      <c r="R231" s="217">
        <v>73</v>
      </c>
      <c r="S231" s="217">
        <v>87</v>
      </c>
      <c r="T231" s="217">
        <v>0</v>
      </c>
      <c r="U231" s="217">
        <v>12</v>
      </c>
      <c r="V231" s="100"/>
      <c r="W231" s="218">
        <v>225</v>
      </c>
      <c r="X231" s="219" t="s">
        <v>979</v>
      </c>
      <c r="Y231" s="219" t="s">
        <v>924</v>
      </c>
      <c r="Z231" s="219" t="s">
        <v>367</v>
      </c>
      <c r="AA231" s="219" t="s">
        <v>563</v>
      </c>
      <c r="AB231" s="219" t="s">
        <v>34</v>
      </c>
      <c r="AC231" s="220">
        <v>26</v>
      </c>
      <c r="AD231" s="220">
        <v>27</v>
      </c>
      <c r="AE231" s="118">
        <v>1</v>
      </c>
      <c r="AF231" s="221">
        <v>4</v>
      </c>
      <c r="AG231" s="222"/>
      <c r="AH231" s="223">
        <v>225</v>
      </c>
      <c r="AI231" s="219" t="s">
        <v>979</v>
      </c>
      <c r="AJ231" s="219" t="s">
        <v>924</v>
      </c>
      <c r="AK231" s="219" t="s">
        <v>367</v>
      </c>
      <c r="AL231" s="219" t="s">
        <v>563</v>
      </c>
      <c r="AM231" s="219" t="s">
        <v>34</v>
      </c>
      <c r="AN231" s="220"/>
      <c r="AO231" s="220"/>
      <c r="AP231" s="118"/>
      <c r="AQ231" s="118"/>
    </row>
    <row r="232" spans="12:43" x14ac:dyDescent="0.25">
      <c r="L232" s="215">
        <v>226</v>
      </c>
      <c r="M232" s="216" t="s">
        <v>981</v>
      </c>
      <c r="N232" s="216" t="s">
        <v>924</v>
      </c>
      <c r="O232" s="216" t="s">
        <v>367</v>
      </c>
      <c r="P232" s="216" t="s">
        <v>982</v>
      </c>
      <c r="Q232" s="216" t="s">
        <v>40</v>
      </c>
      <c r="R232" s="217">
        <v>38</v>
      </c>
      <c r="S232" s="217">
        <v>37</v>
      </c>
      <c r="T232" s="217">
        <v>1</v>
      </c>
      <c r="U232" s="217">
        <v>3</v>
      </c>
      <c r="V232" s="100"/>
      <c r="W232" s="218">
        <v>226</v>
      </c>
      <c r="X232" s="219" t="s">
        <v>980</v>
      </c>
      <c r="Y232" s="219" t="s">
        <v>924</v>
      </c>
      <c r="Z232" s="219" t="s">
        <v>367</v>
      </c>
      <c r="AA232" s="219" t="s">
        <v>732</v>
      </c>
      <c r="AB232" s="219" t="s">
        <v>36</v>
      </c>
      <c r="AC232" s="220">
        <v>18</v>
      </c>
      <c r="AD232" s="220">
        <v>23</v>
      </c>
      <c r="AE232" s="118" t="s">
        <v>26</v>
      </c>
      <c r="AF232" s="221">
        <v>12</v>
      </c>
      <c r="AG232" s="222"/>
      <c r="AH232" s="223">
        <v>226</v>
      </c>
      <c r="AI232" s="219" t="s">
        <v>980</v>
      </c>
      <c r="AJ232" s="219" t="s">
        <v>924</v>
      </c>
      <c r="AK232" s="219" t="s">
        <v>367</v>
      </c>
      <c r="AL232" s="219" t="s">
        <v>732</v>
      </c>
      <c r="AM232" s="219" t="s">
        <v>36</v>
      </c>
      <c r="AN232" s="220"/>
      <c r="AO232" s="220"/>
      <c r="AP232" s="118"/>
      <c r="AQ232" s="118"/>
    </row>
    <row r="233" spans="12:43" x14ac:dyDescent="0.25">
      <c r="L233" s="215">
        <v>227</v>
      </c>
      <c r="M233" s="216" t="s">
        <v>983</v>
      </c>
      <c r="N233" s="216" t="s">
        <v>924</v>
      </c>
      <c r="O233" s="216" t="s">
        <v>367</v>
      </c>
      <c r="P233" s="216" t="s">
        <v>34</v>
      </c>
      <c r="Q233" s="216" t="s">
        <v>34</v>
      </c>
      <c r="R233" s="217">
        <v>36</v>
      </c>
      <c r="S233" s="217">
        <v>32</v>
      </c>
      <c r="T233" s="217">
        <v>0</v>
      </c>
      <c r="U233" s="217">
        <v>5</v>
      </c>
      <c r="V233" s="100"/>
      <c r="W233" s="218">
        <v>227</v>
      </c>
      <c r="X233" s="219" t="s">
        <v>981</v>
      </c>
      <c r="Y233" s="219" t="s">
        <v>924</v>
      </c>
      <c r="Z233" s="219" t="s">
        <v>367</v>
      </c>
      <c r="AA233" s="219" t="s">
        <v>982</v>
      </c>
      <c r="AB233" s="219" t="s">
        <v>40</v>
      </c>
      <c r="AC233" s="220">
        <v>87</v>
      </c>
      <c r="AD233" s="220">
        <v>84</v>
      </c>
      <c r="AE233" s="118">
        <v>1</v>
      </c>
      <c r="AF233" s="221">
        <v>3</v>
      </c>
      <c r="AG233" s="222"/>
      <c r="AH233" s="223">
        <v>227</v>
      </c>
      <c r="AI233" s="219" t="s">
        <v>981</v>
      </c>
      <c r="AJ233" s="219" t="s">
        <v>924</v>
      </c>
      <c r="AK233" s="219" t="s">
        <v>367</v>
      </c>
      <c r="AL233" s="219" t="s">
        <v>982</v>
      </c>
      <c r="AM233" s="219" t="s">
        <v>40</v>
      </c>
      <c r="AN233" s="220"/>
      <c r="AO233" s="220"/>
      <c r="AP233" s="118"/>
      <c r="AQ233" s="118"/>
    </row>
    <row r="234" spans="12:43" x14ac:dyDescent="0.25">
      <c r="L234" s="215">
        <v>228</v>
      </c>
      <c r="M234" s="216" t="s">
        <v>984</v>
      </c>
      <c r="N234" s="216" t="s">
        <v>924</v>
      </c>
      <c r="O234" s="216" t="s">
        <v>367</v>
      </c>
      <c r="P234" s="216" t="s">
        <v>469</v>
      </c>
      <c r="Q234" s="216" t="s">
        <v>39</v>
      </c>
      <c r="R234" s="217">
        <v>36</v>
      </c>
      <c r="S234" s="217">
        <v>74</v>
      </c>
      <c r="T234" s="217">
        <v>0</v>
      </c>
      <c r="U234" s="217">
        <v>4</v>
      </c>
      <c r="V234" s="100"/>
      <c r="W234" s="218">
        <v>228</v>
      </c>
      <c r="X234" s="219" t="s">
        <v>983</v>
      </c>
      <c r="Y234" s="219" t="s">
        <v>924</v>
      </c>
      <c r="Z234" s="219" t="s">
        <v>367</v>
      </c>
      <c r="AA234" s="219" t="s">
        <v>34</v>
      </c>
      <c r="AB234" s="219" t="s">
        <v>34</v>
      </c>
      <c r="AC234" s="220">
        <v>29</v>
      </c>
      <c r="AD234" s="220">
        <v>30</v>
      </c>
      <c r="AE234" s="118" t="s">
        <v>26</v>
      </c>
      <c r="AF234" s="221">
        <v>5</v>
      </c>
      <c r="AG234" s="222"/>
      <c r="AH234" s="223">
        <v>228</v>
      </c>
      <c r="AI234" s="219" t="s">
        <v>983</v>
      </c>
      <c r="AJ234" s="219" t="s">
        <v>924</v>
      </c>
      <c r="AK234" s="219" t="s">
        <v>367</v>
      </c>
      <c r="AL234" s="219" t="s">
        <v>34</v>
      </c>
      <c r="AM234" s="219" t="s">
        <v>34</v>
      </c>
      <c r="AN234" s="220"/>
      <c r="AO234" s="220"/>
      <c r="AP234" s="118"/>
      <c r="AQ234" s="118"/>
    </row>
    <row r="235" spans="12:43" x14ac:dyDescent="0.25">
      <c r="L235" s="215">
        <v>229</v>
      </c>
      <c r="M235" s="216" t="s">
        <v>985</v>
      </c>
      <c r="N235" s="216" t="s">
        <v>924</v>
      </c>
      <c r="O235" s="216" t="s">
        <v>367</v>
      </c>
      <c r="P235" s="216" t="s">
        <v>657</v>
      </c>
      <c r="Q235" s="216" t="s">
        <v>32</v>
      </c>
      <c r="R235" s="217">
        <v>26</v>
      </c>
      <c r="S235" s="217">
        <v>47</v>
      </c>
      <c r="T235" s="217">
        <v>0</v>
      </c>
      <c r="U235" s="217">
        <v>4</v>
      </c>
      <c r="V235" s="100"/>
      <c r="W235" s="218">
        <v>229</v>
      </c>
      <c r="X235" s="219" t="s">
        <v>984</v>
      </c>
      <c r="Y235" s="219" t="s">
        <v>924</v>
      </c>
      <c r="Z235" s="219" t="s">
        <v>367</v>
      </c>
      <c r="AA235" s="219" t="s">
        <v>469</v>
      </c>
      <c r="AB235" s="219" t="s">
        <v>39</v>
      </c>
      <c r="AC235" s="220">
        <v>35</v>
      </c>
      <c r="AD235" s="220">
        <v>35</v>
      </c>
      <c r="AE235" s="118" t="s">
        <v>26</v>
      </c>
      <c r="AF235" s="221">
        <v>4</v>
      </c>
      <c r="AG235" s="222"/>
      <c r="AH235" s="223">
        <v>229</v>
      </c>
      <c r="AI235" s="219" t="s">
        <v>984</v>
      </c>
      <c r="AJ235" s="219" t="s">
        <v>924</v>
      </c>
      <c r="AK235" s="219" t="s">
        <v>367</v>
      </c>
      <c r="AL235" s="219" t="s">
        <v>469</v>
      </c>
      <c r="AM235" s="219" t="s">
        <v>39</v>
      </c>
      <c r="AN235" s="220"/>
      <c r="AO235" s="220"/>
      <c r="AP235" s="118"/>
      <c r="AQ235" s="118"/>
    </row>
    <row r="236" spans="12:43" x14ac:dyDescent="0.25">
      <c r="L236" s="215">
        <v>230</v>
      </c>
      <c r="M236" s="216" t="s">
        <v>986</v>
      </c>
      <c r="N236" s="216" t="s">
        <v>924</v>
      </c>
      <c r="O236" s="216" t="s">
        <v>367</v>
      </c>
      <c r="P236" s="216" t="s">
        <v>661</v>
      </c>
      <c r="Q236" s="216" t="s">
        <v>32</v>
      </c>
      <c r="R236" s="217">
        <v>35</v>
      </c>
      <c r="S236" s="217">
        <v>73</v>
      </c>
      <c r="T236" s="217">
        <v>1</v>
      </c>
      <c r="U236" s="217">
        <v>5</v>
      </c>
      <c r="V236" s="100"/>
      <c r="W236" s="218">
        <v>230</v>
      </c>
      <c r="X236" s="219" t="s">
        <v>985</v>
      </c>
      <c r="Y236" s="219" t="s">
        <v>924</v>
      </c>
      <c r="Z236" s="219" t="s">
        <v>367</v>
      </c>
      <c r="AA236" s="219" t="s">
        <v>657</v>
      </c>
      <c r="AB236" s="219" t="s">
        <v>32</v>
      </c>
      <c r="AC236" s="220">
        <v>39</v>
      </c>
      <c r="AD236" s="220">
        <v>32</v>
      </c>
      <c r="AE236" s="118" t="s">
        <v>26</v>
      </c>
      <c r="AF236" s="221">
        <v>4</v>
      </c>
      <c r="AG236" s="222"/>
      <c r="AH236" s="223">
        <v>230</v>
      </c>
      <c r="AI236" s="219" t="s">
        <v>985</v>
      </c>
      <c r="AJ236" s="219" t="s">
        <v>924</v>
      </c>
      <c r="AK236" s="219" t="s">
        <v>367</v>
      </c>
      <c r="AL236" s="219" t="s">
        <v>657</v>
      </c>
      <c r="AM236" s="219" t="s">
        <v>32</v>
      </c>
      <c r="AN236" s="220"/>
      <c r="AO236" s="220"/>
      <c r="AP236" s="118"/>
      <c r="AQ236" s="118"/>
    </row>
    <row r="237" spans="12:43" x14ac:dyDescent="0.25">
      <c r="L237" s="215">
        <v>231</v>
      </c>
      <c r="M237" s="216" t="s">
        <v>987</v>
      </c>
      <c r="N237" s="216" t="s">
        <v>924</v>
      </c>
      <c r="O237" s="216" t="s">
        <v>367</v>
      </c>
      <c r="P237" s="216" t="s">
        <v>32</v>
      </c>
      <c r="Q237" s="216" t="s">
        <v>32</v>
      </c>
      <c r="R237" s="217">
        <v>22</v>
      </c>
      <c r="S237" s="217">
        <v>18</v>
      </c>
      <c r="T237" s="217">
        <v>0</v>
      </c>
      <c r="U237" s="217">
        <v>2</v>
      </c>
      <c r="V237" s="100"/>
      <c r="W237" s="218">
        <v>231</v>
      </c>
      <c r="X237" s="219" t="s">
        <v>986</v>
      </c>
      <c r="Y237" s="219" t="s">
        <v>924</v>
      </c>
      <c r="Z237" s="219" t="s">
        <v>367</v>
      </c>
      <c r="AA237" s="219" t="s">
        <v>661</v>
      </c>
      <c r="AB237" s="219" t="s">
        <v>32</v>
      </c>
      <c r="AC237" s="220">
        <v>31</v>
      </c>
      <c r="AD237" s="220">
        <v>16</v>
      </c>
      <c r="AE237" s="118">
        <v>1</v>
      </c>
      <c r="AF237" s="221">
        <v>5</v>
      </c>
      <c r="AG237" s="222"/>
      <c r="AH237" s="223">
        <v>231</v>
      </c>
      <c r="AI237" s="219" t="s">
        <v>986</v>
      </c>
      <c r="AJ237" s="219" t="s">
        <v>924</v>
      </c>
      <c r="AK237" s="219" t="s">
        <v>367</v>
      </c>
      <c r="AL237" s="219" t="s">
        <v>661</v>
      </c>
      <c r="AM237" s="219" t="s">
        <v>32</v>
      </c>
      <c r="AN237" s="220"/>
      <c r="AO237" s="220"/>
      <c r="AP237" s="118"/>
      <c r="AQ237" s="118"/>
    </row>
    <row r="238" spans="12:43" x14ac:dyDescent="0.25">
      <c r="L238" s="215">
        <v>232</v>
      </c>
      <c r="M238" s="216" t="s">
        <v>988</v>
      </c>
      <c r="N238" s="216" t="s">
        <v>924</v>
      </c>
      <c r="O238" s="216" t="s">
        <v>367</v>
      </c>
      <c r="P238" s="216" t="s">
        <v>520</v>
      </c>
      <c r="Q238" s="216" t="s">
        <v>27</v>
      </c>
      <c r="R238" s="217">
        <v>7</v>
      </c>
      <c r="S238" s="217">
        <v>16</v>
      </c>
      <c r="T238" s="217">
        <v>0</v>
      </c>
      <c r="U238" s="217">
        <v>2</v>
      </c>
      <c r="V238" s="100"/>
      <c r="W238" s="218">
        <v>232</v>
      </c>
      <c r="X238" s="219" t="s">
        <v>987</v>
      </c>
      <c r="Y238" s="219" t="s">
        <v>924</v>
      </c>
      <c r="Z238" s="219" t="s">
        <v>367</v>
      </c>
      <c r="AA238" s="219" t="s">
        <v>32</v>
      </c>
      <c r="AB238" s="219" t="s">
        <v>32</v>
      </c>
      <c r="AC238" s="220">
        <v>34</v>
      </c>
      <c r="AD238" s="220">
        <v>24</v>
      </c>
      <c r="AE238" s="118" t="s">
        <v>26</v>
      </c>
      <c r="AF238" s="221">
        <v>2</v>
      </c>
      <c r="AG238" s="222"/>
      <c r="AH238" s="223">
        <v>232</v>
      </c>
      <c r="AI238" s="219" t="s">
        <v>987</v>
      </c>
      <c r="AJ238" s="219" t="s">
        <v>924</v>
      </c>
      <c r="AK238" s="219" t="s">
        <v>367</v>
      </c>
      <c r="AL238" s="219" t="s">
        <v>32</v>
      </c>
      <c r="AM238" s="219" t="s">
        <v>32</v>
      </c>
      <c r="AN238" s="220"/>
      <c r="AO238" s="220"/>
      <c r="AP238" s="118"/>
      <c r="AQ238" s="118"/>
    </row>
    <row r="239" spans="12:43" x14ac:dyDescent="0.25">
      <c r="L239" s="215">
        <v>233</v>
      </c>
      <c r="M239" s="216" t="s">
        <v>989</v>
      </c>
      <c r="N239" s="216" t="s">
        <v>924</v>
      </c>
      <c r="O239" s="216" t="s">
        <v>367</v>
      </c>
      <c r="P239" s="216" t="s">
        <v>616</v>
      </c>
      <c r="Q239" s="216" t="s">
        <v>28</v>
      </c>
      <c r="R239" s="217">
        <v>15</v>
      </c>
      <c r="S239" s="217">
        <v>25</v>
      </c>
      <c r="T239" s="217">
        <v>0</v>
      </c>
      <c r="U239" s="217">
        <v>3</v>
      </c>
      <c r="V239" s="100"/>
      <c r="W239" s="218">
        <v>233</v>
      </c>
      <c r="X239" s="219" t="s">
        <v>988</v>
      </c>
      <c r="Y239" s="219" t="s">
        <v>924</v>
      </c>
      <c r="Z239" s="219" t="s">
        <v>367</v>
      </c>
      <c r="AA239" s="219" t="s">
        <v>520</v>
      </c>
      <c r="AB239" s="219" t="s">
        <v>27</v>
      </c>
      <c r="AC239" s="220">
        <v>21</v>
      </c>
      <c r="AD239" s="220">
        <v>17</v>
      </c>
      <c r="AE239" s="118" t="s">
        <v>26</v>
      </c>
      <c r="AF239" s="221">
        <v>2</v>
      </c>
      <c r="AG239" s="222"/>
      <c r="AH239" s="223">
        <v>233</v>
      </c>
      <c r="AI239" s="219" t="s">
        <v>988</v>
      </c>
      <c r="AJ239" s="219" t="s">
        <v>924</v>
      </c>
      <c r="AK239" s="219" t="s">
        <v>367</v>
      </c>
      <c r="AL239" s="219" t="s">
        <v>520</v>
      </c>
      <c r="AM239" s="219" t="s">
        <v>27</v>
      </c>
      <c r="AN239" s="220"/>
      <c r="AO239" s="220"/>
      <c r="AP239" s="118"/>
      <c r="AQ239" s="118"/>
    </row>
    <row r="240" spans="12:43" x14ac:dyDescent="0.25">
      <c r="L240" s="215">
        <v>234</v>
      </c>
      <c r="M240" s="216" t="s">
        <v>990</v>
      </c>
      <c r="N240" s="216" t="s">
        <v>924</v>
      </c>
      <c r="O240" s="216" t="s">
        <v>367</v>
      </c>
      <c r="P240" s="216" t="s">
        <v>595</v>
      </c>
      <c r="Q240" s="216" t="s">
        <v>30</v>
      </c>
      <c r="R240" s="217">
        <v>27</v>
      </c>
      <c r="S240" s="217">
        <v>22</v>
      </c>
      <c r="T240" s="217">
        <v>0</v>
      </c>
      <c r="U240" s="217">
        <v>4</v>
      </c>
      <c r="V240" s="100"/>
      <c r="W240" s="218">
        <v>234</v>
      </c>
      <c r="X240" s="219" t="s">
        <v>989</v>
      </c>
      <c r="Y240" s="219" t="s">
        <v>924</v>
      </c>
      <c r="Z240" s="219" t="s">
        <v>367</v>
      </c>
      <c r="AA240" s="219" t="s">
        <v>616</v>
      </c>
      <c r="AB240" s="219" t="s">
        <v>28</v>
      </c>
      <c r="AC240" s="220">
        <v>11</v>
      </c>
      <c r="AD240" s="220">
        <v>12</v>
      </c>
      <c r="AE240" s="118" t="s">
        <v>26</v>
      </c>
      <c r="AF240" s="221">
        <v>3</v>
      </c>
      <c r="AG240" s="222"/>
      <c r="AH240" s="223">
        <v>234</v>
      </c>
      <c r="AI240" s="219" t="s">
        <v>989</v>
      </c>
      <c r="AJ240" s="219" t="s">
        <v>924</v>
      </c>
      <c r="AK240" s="219" t="s">
        <v>367</v>
      </c>
      <c r="AL240" s="219" t="s">
        <v>616</v>
      </c>
      <c r="AM240" s="219" t="s">
        <v>28</v>
      </c>
      <c r="AN240" s="220"/>
      <c r="AO240" s="220"/>
      <c r="AP240" s="118"/>
      <c r="AQ240" s="118"/>
    </row>
    <row r="241" spans="12:43" x14ac:dyDescent="0.25">
      <c r="L241" s="215">
        <v>235</v>
      </c>
      <c r="M241" s="216" t="s">
        <v>991</v>
      </c>
      <c r="N241" s="216" t="s">
        <v>924</v>
      </c>
      <c r="O241" s="216" t="s">
        <v>367</v>
      </c>
      <c r="P241" s="216" t="s">
        <v>599</v>
      </c>
      <c r="Q241" s="216" t="s">
        <v>30</v>
      </c>
      <c r="R241" s="217">
        <v>50</v>
      </c>
      <c r="S241" s="217">
        <v>41</v>
      </c>
      <c r="T241" s="217">
        <v>0</v>
      </c>
      <c r="U241" s="217">
        <v>6</v>
      </c>
      <c r="V241" s="100"/>
      <c r="W241" s="218">
        <v>235</v>
      </c>
      <c r="X241" s="219" t="s">
        <v>990</v>
      </c>
      <c r="Y241" s="219" t="s">
        <v>924</v>
      </c>
      <c r="Z241" s="219" t="s">
        <v>367</v>
      </c>
      <c r="AA241" s="219" t="s">
        <v>595</v>
      </c>
      <c r="AB241" s="219" t="s">
        <v>30</v>
      </c>
      <c r="AC241" s="220">
        <v>21</v>
      </c>
      <c r="AD241" s="220">
        <v>28</v>
      </c>
      <c r="AE241" s="118" t="s">
        <v>26</v>
      </c>
      <c r="AF241" s="221">
        <v>4</v>
      </c>
      <c r="AG241" s="222"/>
      <c r="AH241" s="223">
        <v>235</v>
      </c>
      <c r="AI241" s="219" t="s">
        <v>990</v>
      </c>
      <c r="AJ241" s="219" t="s">
        <v>924</v>
      </c>
      <c r="AK241" s="219" t="s">
        <v>367</v>
      </c>
      <c r="AL241" s="219" t="s">
        <v>595</v>
      </c>
      <c r="AM241" s="219" t="s">
        <v>30</v>
      </c>
      <c r="AN241" s="220"/>
      <c r="AO241" s="220"/>
      <c r="AP241" s="118"/>
      <c r="AQ241" s="118"/>
    </row>
    <row r="242" spans="12:43" x14ac:dyDescent="0.25">
      <c r="L242" s="215">
        <v>236</v>
      </c>
      <c r="M242" s="216" t="s">
        <v>992</v>
      </c>
      <c r="N242" s="216" t="s">
        <v>924</v>
      </c>
      <c r="O242" s="216" t="s">
        <v>367</v>
      </c>
      <c r="P242" s="216" t="s">
        <v>530</v>
      </c>
      <c r="Q242" s="216" t="s">
        <v>27</v>
      </c>
      <c r="R242" s="217">
        <v>23</v>
      </c>
      <c r="S242" s="217">
        <v>23</v>
      </c>
      <c r="T242" s="217">
        <v>0</v>
      </c>
      <c r="U242" s="217">
        <v>3</v>
      </c>
      <c r="V242" s="100"/>
      <c r="W242" s="218">
        <v>236</v>
      </c>
      <c r="X242" s="219" t="s">
        <v>991</v>
      </c>
      <c r="Y242" s="219" t="s">
        <v>924</v>
      </c>
      <c r="Z242" s="219" t="s">
        <v>367</v>
      </c>
      <c r="AA242" s="219" t="s">
        <v>599</v>
      </c>
      <c r="AB242" s="219" t="s">
        <v>30</v>
      </c>
      <c r="AC242" s="220">
        <v>24</v>
      </c>
      <c r="AD242" s="220">
        <v>31</v>
      </c>
      <c r="AE242" s="118" t="s">
        <v>26</v>
      </c>
      <c r="AF242" s="221">
        <v>6</v>
      </c>
      <c r="AG242" s="222"/>
      <c r="AH242" s="223">
        <v>236</v>
      </c>
      <c r="AI242" s="219" t="s">
        <v>991</v>
      </c>
      <c r="AJ242" s="219" t="s">
        <v>924</v>
      </c>
      <c r="AK242" s="219" t="s">
        <v>367</v>
      </c>
      <c r="AL242" s="219" t="s">
        <v>599</v>
      </c>
      <c r="AM242" s="219" t="s">
        <v>30</v>
      </c>
      <c r="AN242" s="220"/>
      <c r="AO242" s="220"/>
      <c r="AP242" s="118"/>
      <c r="AQ242" s="118"/>
    </row>
    <row r="243" spans="12:43" x14ac:dyDescent="0.25">
      <c r="L243" s="215">
        <v>237</v>
      </c>
      <c r="M243" s="216" t="s">
        <v>993</v>
      </c>
      <c r="N243" s="216" t="s">
        <v>924</v>
      </c>
      <c r="O243" s="216" t="s">
        <v>367</v>
      </c>
      <c r="P243" s="216" t="s">
        <v>614</v>
      </c>
      <c r="Q243" s="216" t="s">
        <v>35</v>
      </c>
      <c r="R243" s="217">
        <v>14</v>
      </c>
      <c r="S243" s="217">
        <v>13</v>
      </c>
      <c r="T243" s="217">
        <v>0</v>
      </c>
      <c r="U243" s="217">
        <v>4</v>
      </c>
      <c r="V243" s="100"/>
      <c r="W243" s="218">
        <v>237</v>
      </c>
      <c r="X243" s="219" t="s">
        <v>992</v>
      </c>
      <c r="Y243" s="219" t="s">
        <v>924</v>
      </c>
      <c r="Z243" s="219" t="s">
        <v>367</v>
      </c>
      <c r="AA243" s="219" t="s">
        <v>530</v>
      </c>
      <c r="AB243" s="219" t="s">
        <v>27</v>
      </c>
      <c r="AC243" s="220">
        <v>46</v>
      </c>
      <c r="AD243" s="220">
        <v>35</v>
      </c>
      <c r="AE243" s="118" t="s">
        <v>26</v>
      </c>
      <c r="AF243" s="221">
        <v>3</v>
      </c>
      <c r="AG243" s="222"/>
      <c r="AH243" s="223">
        <v>237</v>
      </c>
      <c r="AI243" s="219" t="s">
        <v>992</v>
      </c>
      <c r="AJ243" s="219" t="s">
        <v>924</v>
      </c>
      <c r="AK243" s="219" t="s">
        <v>367</v>
      </c>
      <c r="AL243" s="219" t="s">
        <v>530</v>
      </c>
      <c r="AM243" s="219" t="s">
        <v>27</v>
      </c>
      <c r="AN243" s="220"/>
      <c r="AO243" s="220"/>
      <c r="AP243" s="118"/>
      <c r="AQ243" s="118"/>
    </row>
    <row r="244" spans="12:43" x14ac:dyDescent="0.25">
      <c r="L244" s="215">
        <v>238</v>
      </c>
      <c r="M244" s="216" t="s">
        <v>994</v>
      </c>
      <c r="N244" s="216" t="s">
        <v>924</v>
      </c>
      <c r="O244" s="216" t="s">
        <v>367</v>
      </c>
      <c r="P244" s="216" t="s">
        <v>552</v>
      </c>
      <c r="Q244" s="216" t="s">
        <v>29</v>
      </c>
      <c r="R244" s="217">
        <v>0</v>
      </c>
      <c r="S244" s="217">
        <v>16</v>
      </c>
      <c r="T244" s="217">
        <v>0</v>
      </c>
      <c r="U244" s="217">
        <v>2</v>
      </c>
      <c r="V244" s="100"/>
      <c r="W244" s="218">
        <v>238</v>
      </c>
      <c r="X244" s="219" t="s">
        <v>993</v>
      </c>
      <c r="Y244" s="219" t="s">
        <v>924</v>
      </c>
      <c r="Z244" s="219" t="s">
        <v>367</v>
      </c>
      <c r="AA244" s="219" t="s">
        <v>614</v>
      </c>
      <c r="AB244" s="219" t="s">
        <v>35</v>
      </c>
      <c r="AC244" s="220">
        <v>13</v>
      </c>
      <c r="AD244" s="220">
        <v>19</v>
      </c>
      <c r="AE244" s="118" t="s">
        <v>26</v>
      </c>
      <c r="AF244" s="221">
        <v>4</v>
      </c>
      <c r="AG244" s="222"/>
      <c r="AH244" s="223">
        <v>238</v>
      </c>
      <c r="AI244" s="219" t="s">
        <v>993</v>
      </c>
      <c r="AJ244" s="219" t="s">
        <v>924</v>
      </c>
      <c r="AK244" s="219" t="s">
        <v>367</v>
      </c>
      <c r="AL244" s="219" t="s">
        <v>614</v>
      </c>
      <c r="AM244" s="219" t="s">
        <v>35</v>
      </c>
      <c r="AN244" s="220"/>
      <c r="AO244" s="220"/>
      <c r="AP244" s="118"/>
      <c r="AQ244" s="118"/>
    </row>
    <row r="245" spans="12:43" x14ac:dyDescent="0.25">
      <c r="L245" s="215">
        <v>239</v>
      </c>
      <c r="M245" s="216" t="s">
        <v>995</v>
      </c>
      <c r="N245" s="216" t="s">
        <v>924</v>
      </c>
      <c r="O245" s="216" t="s">
        <v>367</v>
      </c>
      <c r="P245" s="216" t="s">
        <v>665</v>
      </c>
      <c r="Q245" s="216" t="s">
        <v>29</v>
      </c>
      <c r="R245" s="217">
        <v>21</v>
      </c>
      <c r="S245" s="217">
        <v>20</v>
      </c>
      <c r="T245" s="217">
        <v>0</v>
      </c>
      <c r="U245" s="217">
        <v>3</v>
      </c>
      <c r="V245" s="100"/>
      <c r="W245" s="218">
        <v>239</v>
      </c>
      <c r="X245" s="219" t="s">
        <v>994</v>
      </c>
      <c r="Y245" s="219" t="s">
        <v>924</v>
      </c>
      <c r="Z245" s="219" t="s">
        <v>367</v>
      </c>
      <c r="AA245" s="219" t="s">
        <v>552</v>
      </c>
      <c r="AB245" s="219" t="s">
        <v>29</v>
      </c>
      <c r="AC245" s="220">
        <v>9</v>
      </c>
      <c r="AD245" s="220">
        <v>8</v>
      </c>
      <c r="AE245" s="118" t="s">
        <v>26</v>
      </c>
      <c r="AF245" s="221">
        <v>2</v>
      </c>
      <c r="AG245" s="222"/>
      <c r="AH245" s="223">
        <v>239</v>
      </c>
      <c r="AI245" s="219" t="s">
        <v>994</v>
      </c>
      <c r="AJ245" s="219" t="s">
        <v>924</v>
      </c>
      <c r="AK245" s="219" t="s">
        <v>367</v>
      </c>
      <c r="AL245" s="219" t="s">
        <v>552</v>
      </c>
      <c r="AM245" s="219" t="s">
        <v>29</v>
      </c>
      <c r="AN245" s="220"/>
      <c r="AO245" s="220"/>
      <c r="AP245" s="118"/>
      <c r="AQ245" s="118"/>
    </row>
    <row r="246" spans="12:43" x14ac:dyDescent="0.25">
      <c r="L246" s="215">
        <v>240</v>
      </c>
      <c r="M246" s="216" t="s">
        <v>951</v>
      </c>
      <c r="N246" s="216" t="s">
        <v>924</v>
      </c>
      <c r="O246" s="216" t="s">
        <v>367</v>
      </c>
      <c r="P246" s="216" t="s">
        <v>675</v>
      </c>
      <c r="Q246" s="216" t="s">
        <v>32</v>
      </c>
      <c r="R246" s="217">
        <v>19</v>
      </c>
      <c r="S246" s="217">
        <v>42</v>
      </c>
      <c r="T246" s="217">
        <v>1</v>
      </c>
      <c r="U246" s="217">
        <v>4</v>
      </c>
      <c r="V246" s="100"/>
      <c r="W246" s="218">
        <v>240</v>
      </c>
      <c r="X246" s="219" t="s">
        <v>995</v>
      </c>
      <c r="Y246" s="219" t="s">
        <v>924</v>
      </c>
      <c r="Z246" s="219" t="s">
        <v>367</v>
      </c>
      <c r="AA246" s="219" t="s">
        <v>665</v>
      </c>
      <c r="AB246" s="219" t="s">
        <v>29</v>
      </c>
      <c r="AC246" s="220">
        <v>25</v>
      </c>
      <c r="AD246" s="220">
        <v>23</v>
      </c>
      <c r="AE246" s="118" t="s">
        <v>26</v>
      </c>
      <c r="AF246" s="221">
        <v>3</v>
      </c>
      <c r="AG246" s="222"/>
      <c r="AH246" s="223">
        <v>240</v>
      </c>
      <c r="AI246" s="219" t="s">
        <v>995</v>
      </c>
      <c r="AJ246" s="219" t="s">
        <v>924</v>
      </c>
      <c r="AK246" s="219" t="s">
        <v>367</v>
      </c>
      <c r="AL246" s="219" t="s">
        <v>665</v>
      </c>
      <c r="AM246" s="219" t="s">
        <v>29</v>
      </c>
      <c r="AN246" s="220"/>
      <c r="AO246" s="220"/>
      <c r="AP246" s="118"/>
      <c r="AQ246" s="118"/>
    </row>
    <row r="247" spans="12:43" x14ac:dyDescent="0.25">
      <c r="L247" s="215">
        <v>241</v>
      </c>
      <c r="M247" s="216" t="s">
        <v>996</v>
      </c>
      <c r="N247" s="216" t="s">
        <v>924</v>
      </c>
      <c r="O247" s="216" t="s">
        <v>367</v>
      </c>
      <c r="P247" s="216" t="s">
        <v>483</v>
      </c>
      <c r="Q247" s="216" t="s">
        <v>32</v>
      </c>
      <c r="R247" s="217">
        <v>25</v>
      </c>
      <c r="S247" s="217">
        <v>52</v>
      </c>
      <c r="T247" s="217">
        <v>0</v>
      </c>
      <c r="U247" s="217">
        <v>3</v>
      </c>
      <c r="V247" s="100"/>
      <c r="W247" s="218">
        <v>241</v>
      </c>
      <c r="X247" s="219" t="s">
        <v>951</v>
      </c>
      <c r="Y247" s="219" t="s">
        <v>924</v>
      </c>
      <c r="Z247" s="219" t="s">
        <v>367</v>
      </c>
      <c r="AA247" s="219" t="s">
        <v>675</v>
      </c>
      <c r="AB247" s="219" t="s">
        <v>32</v>
      </c>
      <c r="AC247" s="220">
        <v>23</v>
      </c>
      <c r="AD247" s="220">
        <v>18</v>
      </c>
      <c r="AE247" s="118">
        <v>1</v>
      </c>
      <c r="AF247" s="221">
        <v>4</v>
      </c>
      <c r="AG247" s="222"/>
      <c r="AH247" s="223">
        <v>241</v>
      </c>
      <c r="AI247" s="219" t="s">
        <v>951</v>
      </c>
      <c r="AJ247" s="219" t="s">
        <v>924</v>
      </c>
      <c r="AK247" s="219" t="s">
        <v>367</v>
      </c>
      <c r="AL247" s="219" t="s">
        <v>675</v>
      </c>
      <c r="AM247" s="219" t="s">
        <v>32</v>
      </c>
      <c r="AN247" s="220"/>
      <c r="AO247" s="220"/>
      <c r="AP247" s="118"/>
      <c r="AQ247" s="118"/>
    </row>
    <row r="248" spans="12:43" x14ac:dyDescent="0.25">
      <c r="L248" s="215">
        <v>242</v>
      </c>
      <c r="M248" s="216" t="s">
        <v>997</v>
      </c>
      <c r="N248" s="216" t="s">
        <v>924</v>
      </c>
      <c r="O248" s="216" t="s">
        <v>367</v>
      </c>
      <c r="P248" s="216" t="s">
        <v>672</v>
      </c>
      <c r="Q248" s="216" t="s">
        <v>32</v>
      </c>
      <c r="R248" s="217">
        <v>26</v>
      </c>
      <c r="S248" s="217">
        <v>55</v>
      </c>
      <c r="T248" s="217">
        <v>0</v>
      </c>
      <c r="U248" s="217">
        <v>5</v>
      </c>
      <c r="V248" s="100"/>
      <c r="W248" s="218">
        <v>242</v>
      </c>
      <c r="X248" s="219" t="s">
        <v>996</v>
      </c>
      <c r="Y248" s="219" t="s">
        <v>924</v>
      </c>
      <c r="Z248" s="219" t="s">
        <v>367</v>
      </c>
      <c r="AA248" s="219" t="s">
        <v>483</v>
      </c>
      <c r="AB248" s="219" t="s">
        <v>32</v>
      </c>
      <c r="AC248" s="220">
        <v>21</v>
      </c>
      <c r="AD248" s="220">
        <v>26</v>
      </c>
      <c r="AE248" s="118" t="s">
        <v>26</v>
      </c>
      <c r="AF248" s="221">
        <v>3</v>
      </c>
      <c r="AG248" s="222"/>
      <c r="AH248" s="223">
        <v>242</v>
      </c>
      <c r="AI248" s="219" t="s">
        <v>996</v>
      </c>
      <c r="AJ248" s="219" t="s">
        <v>924</v>
      </c>
      <c r="AK248" s="219" t="s">
        <v>367</v>
      </c>
      <c r="AL248" s="219" t="s">
        <v>483</v>
      </c>
      <c r="AM248" s="219" t="s">
        <v>32</v>
      </c>
      <c r="AN248" s="220"/>
      <c r="AO248" s="220"/>
      <c r="AP248" s="118"/>
      <c r="AQ248" s="118"/>
    </row>
    <row r="249" spans="12:43" x14ac:dyDescent="0.25">
      <c r="L249" s="215">
        <v>243</v>
      </c>
      <c r="M249" s="216" t="s">
        <v>998</v>
      </c>
      <c r="N249" s="216" t="s">
        <v>924</v>
      </c>
      <c r="O249" s="216" t="s">
        <v>367</v>
      </c>
      <c r="P249" s="216" t="s">
        <v>999</v>
      </c>
      <c r="Q249" s="216" t="s">
        <v>40</v>
      </c>
      <c r="R249" s="217">
        <v>43</v>
      </c>
      <c r="S249" s="217">
        <v>33</v>
      </c>
      <c r="T249" s="217">
        <v>0</v>
      </c>
      <c r="U249" s="217">
        <v>5</v>
      </c>
      <c r="V249" s="100"/>
      <c r="W249" s="218">
        <v>243</v>
      </c>
      <c r="X249" s="219" t="s">
        <v>997</v>
      </c>
      <c r="Y249" s="219" t="s">
        <v>924</v>
      </c>
      <c r="Z249" s="219" t="s">
        <v>367</v>
      </c>
      <c r="AA249" s="219" t="s">
        <v>672</v>
      </c>
      <c r="AB249" s="219" t="s">
        <v>32</v>
      </c>
      <c r="AC249" s="220">
        <v>12</v>
      </c>
      <c r="AD249" s="220">
        <v>31</v>
      </c>
      <c r="AE249" s="118" t="s">
        <v>26</v>
      </c>
      <c r="AF249" s="221">
        <v>5</v>
      </c>
      <c r="AG249" s="222"/>
      <c r="AH249" s="223">
        <v>243</v>
      </c>
      <c r="AI249" s="219" t="s">
        <v>997</v>
      </c>
      <c r="AJ249" s="219" t="s">
        <v>924</v>
      </c>
      <c r="AK249" s="219" t="s">
        <v>367</v>
      </c>
      <c r="AL249" s="219" t="s">
        <v>672</v>
      </c>
      <c r="AM249" s="219" t="s">
        <v>32</v>
      </c>
      <c r="AN249" s="220"/>
      <c r="AO249" s="220"/>
      <c r="AP249" s="118"/>
      <c r="AQ249" s="118"/>
    </row>
    <row r="250" spans="12:43" x14ac:dyDescent="0.25">
      <c r="L250" s="215">
        <v>244</v>
      </c>
      <c r="M250" s="216" t="s">
        <v>1000</v>
      </c>
      <c r="N250" s="216" t="s">
        <v>924</v>
      </c>
      <c r="O250" s="216" t="s">
        <v>367</v>
      </c>
      <c r="P250" s="216" t="s">
        <v>771</v>
      </c>
      <c r="Q250" s="216" t="s">
        <v>35</v>
      </c>
      <c r="R250" s="217">
        <v>22</v>
      </c>
      <c r="S250" s="217">
        <v>20</v>
      </c>
      <c r="T250" s="217">
        <v>0</v>
      </c>
      <c r="U250" s="217">
        <v>3</v>
      </c>
      <c r="V250" s="100"/>
      <c r="W250" s="218">
        <v>244</v>
      </c>
      <c r="X250" s="219" t="s">
        <v>998</v>
      </c>
      <c r="Y250" s="219" t="s">
        <v>924</v>
      </c>
      <c r="Z250" s="219" t="s">
        <v>367</v>
      </c>
      <c r="AA250" s="219" t="s">
        <v>999</v>
      </c>
      <c r="AB250" s="219" t="s">
        <v>40</v>
      </c>
      <c r="AC250" s="220">
        <v>43</v>
      </c>
      <c r="AD250" s="220">
        <v>39</v>
      </c>
      <c r="AE250" s="118" t="s">
        <v>26</v>
      </c>
      <c r="AF250" s="221">
        <v>5</v>
      </c>
      <c r="AG250" s="222"/>
      <c r="AH250" s="223">
        <v>244</v>
      </c>
      <c r="AI250" s="219" t="s">
        <v>998</v>
      </c>
      <c r="AJ250" s="219" t="s">
        <v>924</v>
      </c>
      <c r="AK250" s="219" t="s">
        <v>367</v>
      </c>
      <c r="AL250" s="219" t="s">
        <v>999</v>
      </c>
      <c r="AM250" s="219" t="s">
        <v>40</v>
      </c>
      <c r="AN250" s="220"/>
      <c r="AO250" s="220"/>
      <c r="AP250" s="118"/>
      <c r="AQ250" s="118"/>
    </row>
    <row r="251" spans="12:43" x14ac:dyDescent="0.25">
      <c r="L251" s="215">
        <v>245</v>
      </c>
      <c r="M251" s="216" t="s">
        <v>1001</v>
      </c>
      <c r="N251" s="216" t="s">
        <v>924</v>
      </c>
      <c r="O251" s="216" t="s">
        <v>367</v>
      </c>
      <c r="P251" s="216" t="s">
        <v>604</v>
      </c>
      <c r="Q251" s="216" t="s">
        <v>36</v>
      </c>
      <c r="R251" s="217">
        <v>60</v>
      </c>
      <c r="S251" s="217">
        <v>74</v>
      </c>
      <c r="T251" s="217">
        <v>0</v>
      </c>
      <c r="U251" s="217">
        <v>5</v>
      </c>
      <c r="V251" s="100"/>
      <c r="W251" s="218">
        <v>245</v>
      </c>
      <c r="X251" s="219" t="s">
        <v>1000</v>
      </c>
      <c r="Y251" s="219" t="s">
        <v>924</v>
      </c>
      <c r="Z251" s="219" t="s">
        <v>367</v>
      </c>
      <c r="AA251" s="219" t="s">
        <v>771</v>
      </c>
      <c r="AB251" s="219" t="s">
        <v>35</v>
      </c>
      <c r="AC251" s="220">
        <v>17</v>
      </c>
      <c r="AD251" s="220">
        <v>19</v>
      </c>
      <c r="AE251" s="118" t="s">
        <v>26</v>
      </c>
      <c r="AF251" s="221">
        <v>3</v>
      </c>
      <c r="AG251" s="222"/>
      <c r="AH251" s="223">
        <v>245</v>
      </c>
      <c r="AI251" s="219" t="s">
        <v>1000</v>
      </c>
      <c r="AJ251" s="219" t="s">
        <v>924</v>
      </c>
      <c r="AK251" s="219" t="s">
        <v>367</v>
      </c>
      <c r="AL251" s="219" t="s">
        <v>771</v>
      </c>
      <c r="AM251" s="219" t="s">
        <v>35</v>
      </c>
      <c r="AN251" s="220"/>
      <c r="AO251" s="220"/>
      <c r="AP251" s="118"/>
      <c r="AQ251" s="118"/>
    </row>
    <row r="252" spans="12:43" x14ac:dyDescent="0.25">
      <c r="L252" s="215">
        <v>246</v>
      </c>
      <c r="M252" s="216" t="s">
        <v>1002</v>
      </c>
      <c r="N252" s="216" t="s">
        <v>924</v>
      </c>
      <c r="O252" s="216" t="s">
        <v>367</v>
      </c>
      <c r="P252" s="216" t="s">
        <v>769</v>
      </c>
      <c r="Q252" s="216" t="s">
        <v>31</v>
      </c>
      <c r="R252" s="217">
        <v>10</v>
      </c>
      <c r="S252" s="217">
        <v>13</v>
      </c>
      <c r="T252" s="217">
        <v>0</v>
      </c>
      <c r="U252" s="217">
        <v>2</v>
      </c>
      <c r="V252" s="100"/>
      <c r="W252" s="218">
        <v>246</v>
      </c>
      <c r="X252" s="219" t="s">
        <v>1001</v>
      </c>
      <c r="Y252" s="219" t="s">
        <v>924</v>
      </c>
      <c r="Z252" s="219" t="s">
        <v>367</v>
      </c>
      <c r="AA252" s="219" t="s">
        <v>604</v>
      </c>
      <c r="AB252" s="219" t="s">
        <v>36</v>
      </c>
      <c r="AC252" s="220">
        <v>57</v>
      </c>
      <c r="AD252" s="220">
        <v>68</v>
      </c>
      <c r="AE252" s="118" t="s">
        <v>26</v>
      </c>
      <c r="AF252" s="221">
        <v>5</v>
      </c>
      <c r="AG252" s="222"/>
      <c r="AH252" s="223">
        <v>246</v>
      </c>
      <c r="AI252" s="219" t="s">
        <v>1001</v>
      </c>
      <c r="AJ252" s="219" t="s">
        <v>924</v>
      </c>
      <c r="AK252" s="219" t="s">
        <v>367</v>
      </c>
      <c r="AL252" s="219" t="s">
        <v>604</v>
      </c>
      <c r="AM252" s="219" t="s">
        <v>36</v>
      </c>
      <c r="AN252" s="220"/>
      <c r="AO252" s="220"/>
      <c r="AP252" s="118"/>
      <c r="AQ252" s="118"/>
    </row>
    <row r="253" spans="12:43" x14ac:dyDescent="0.25">
      <c r="L253" s="215">
        <v>247</v>
      </c>
      <c r="M253" s="216" t="s">
        <v>1003</v>
      </c>
      <c r="N253" s="216" t="s">
        <v>924</v>
      </c>
      <c r="O253" s="216" t="s">
        <v>367</v>
      </c>
      <c r="P253" s="216" t="s">
        <v>509</v>
      </c>
      <c r="Q253" s="216" t="s">
        <v>27</v>
      </c>
      <c r="R253" s="217">
        <v>29</v>
      </c>
      <c r="S253" s="217">
        <v>17</v>
      </c>
      <c r="T253" s="217">
        <v>0</v>
      </c>
      <c r="U253" s="217">
        <v>3</v>
      </c>
      <c r="V253" s="100"/>
      <c r="W253" s="218">
        <v>247</v>
      </c>
      <c r="X253" s="219" t="s">
        <v>1002</v>
      </c>
      <c r="Y253" s="219" t="s">
        <v>924</v>
      </c>
      <c r="Z253" s="219" t="s">
        <v>367</v>
      </c>
      <c r="AA253" s="219" t="s">
        <v>769</v>
      </c>
      <c r="AB253" s="219" t="s">
        <v>31</v>
      </c>
      <c r="AC253" s="220">
        <v>7</v>
      </c>
      <c r="AD253" s="220">
        <v>12</v>
      </c>
      <c r="AE253" s="118" t="s">
        <v>26</v>
      </c>
      <c r="AF253" s="221">
        <v>2</v>
      </c>
      <c r="AG253" s="222"/>
      <c r="AH253" s="223">
        <v>247</v>
      </c>
      <c r="AI253" s="219" t="s">
        <v>1002</v>
      </c>
      <c r="AJ253" s="219" t="s">
        <v>924</v>
      </c>
      <c r="AK253" s="219" t="s">
        <v>367</v>
      </c>
      <c r="AL253" s="219" t="s">
        <v>769</v>
      </c>
      <c r="AM253" s="219" t="s">
        <v>31</v>
      </c>
      <c r="AN253" s="220"/>
      <c r="AO253" s="220"/>
      <c r="AP253" s="118"/>
      <c r="AQ253" s="118"/>
    </row>
    <row r="254" spans="12:43" x14ac:dyDescent="0.25">
      <c r="L254" s="215">
        <v>248</v>
      </c>
      <c r="M254" s="216" t="s">
        <v>1004</v>
      </c>
      <c r="N254" s="216" t="s">
        <v>924</v>
      </c>
      <c r="O254" s="216" t="s">
        <v>367</v>
      </c>
      <c r="P254" s="216" t="s">
        <v>520</v>
      </c>
      <c r="Q254" s="216" t="s">
        <v>27</v>
      </c>
      <c r="R254" s="217">
        <v>20</v>
      </c>
      <c r="S254" s="217">
        <v>16</v>
      </c>
      <c r="T254" s="217">
        <v>0</v>
      </c>
      <c r="U254" s="217">
        <v>3</v>
      </c>
      <c r="V254" s="100"/>
      <c r="W254" s="218">
        <v>248</v>
      </c>
      <c r="X254" s="219" t="s">
        <v>1003</v>
      </c>
      <c r="Y254" s="219" t="s">
        <v>924</v>
      </c>
      <c r="Z254" s="219" t="s">
        <v>367</v>
      </c>
      <c r="AA254" s="219" t="s">
        <v>509</v>
      </c>
      <c r="AB254" s="219" t="s">
        <v>27</v>
      </c>
      <c r="AC254" s="220">
        <v>26</v>
      </c>
      <c r="AD254" s="220">
        <v>20</v>
      </c>
      <c r="AE254" s="118" t="s">
        <v>26</v>
      </c>
      <c r="AF254" s="221">
        <v>3</v>
      </c>
      <c r="AG254" s="222"/>
      <c r="AH254" s="223">
        <v>248</v>
      </c>
      <c r="AI254" s="219" t="s">
        <v>1003</v>
      </c>
      <c r="AJ254" s="219" t="s">
        <v>924</v>
      </c>
      <c r="AK254" s="219" t="s">
        <v>367</v>
      </c>
      <c r="AL254" s="219" t="s">
        <v>509</v>
      </c>
      <c r="AM254" s="219" t="s">
        <v>27</v>
      </c>
      <c r="AN254" s="220"/>
      <c r="AO254" s="220"/>
      <c r="AP254" s="118"/>
      <c r="AQ254" s="118"/>
    </row>
    <row r="255" spans="12:43" x14ac:dyDescent="0.25">
      <c r="L255" s="215">
        <v>249</v>
      </c>
      <c r="M255" s="216" t="s">
        <v>974</v>
      </c>
      <c r="N255" s="216" t="s">
        <v>924</v>
      </c>
      <c r="O255" s="216" t="s">
        <v>367</v>
      </c>
      <c r="P255" s="216" t="s">
        <v>514</v>
      </c>
      <c r="Q255" s="216" t="s">
        <v>27</v>
      </c>
      <c r="R255" s="217">
        <v>16</v>
      </c>
      <c r="S255" s="217">
        <v>18</v>
      </c>
      <c r="T255" s="217">
        <v>0</v>
      </c>
      <c r="U255" s="217">
        <v>3</v>
      </c>
      <c r="V255" s="100"/>
      <c r="W255" s="218">
        <v>249</v>
      </c>
      <c r="X255" s="219" t="s">
        <v>1004</v>
      </c>
      <c r="Y255" s="219" t="s">
        <v>924</v>
      </c>
      <c r="Z255" s="219" t="s">
        <v>367</v>
      </c>
      <c r="AA255" s="219" t="s">
        <v>520</v>
      </c>
      <c r="AB255" s="219" t="s">
        <v>27</v>
      </c>
      <c r="AC255" s="220">
        <v>22</v>
      </c>
      <c r="AD255" s="220">
        <v>24</v>
      </c>
      <c r="AE255" s="118" t="s">
        <v>26</v>
      </c>
      <c r="AF255" s="221">
        <v>3</v>
      </c>
      <c r="AG255" s="222"/>
      <c r="AH255" s="223">
        <v>249</v>
      </c>
      <c r="AI255" s="219" t="s">
        <v>1004</v>
      </c>
      <c r="AJ255" s="219" t="s">
        <v>924</v>
      </c>
      <c r="AK255" s="219" t="s">
        <v>367</v>
      </c>
      <c r="AL255" s="219" t="s">
        <v>520</v>
      </c>
      <c r="AM255" s="219" t="s">
        <v>27</v>
      </c>
      <c r="AN255" s="220"/>
      <c r="AO255" s="220"/>
      <c r="AP255" s="118"/>
      <c r="AQ255" s="118"/>
    </row>
    <row r="256" spans="12:43" x14ac:dyDescent="0.25">
      <c r="L256" s="215">
        <v>250</v>
      </c>
      <c r="M256" s="216" t="s">
        <v>1005</v>
      </c>
      <c r="N256" s="216" t="s">
        <v>924</v>
      </c>
      <c r="O256" s="216" t="s">
        <v>367</v>
      </c>
      <c r="P256" s="216" t="s">
        <v>524</v>
      </c>
      <c r="Q256" s="216" t="s">
        <v>27</v>
      </c>
      <c r="R256" s="217">
        <v>32</v>
      </c>
      <c r="S256" s="217">
        <v>45</v>
      </c>
      <c r="T256" s="217">
        <v>0</v>
      </c>
      <c r="U256" s="217">
        <v>4</v>
      </c>
      <c r="V256" s="100"/>
      <c r="W256" s="218">
        <v>250</v>
      </c>
      <c r="X256" s="219" t="s">
        <v>974</v>
      </c>
      <c r="Y256" s="219" t="s">
        <v>924</v>
      </c>
      <c r="Z256" s="219" t="s">
        <v>367</v>
      </c>
      <c r="AA256" s="219" t="s">
        <v>514</v>
      </c>
      <c r="AB256" s="219" t="s">
        <v>27</v>
      </c>
      <c r="AC256" s="220">
        <v>20</v>
      </c>
      <c r="AD256" s="220">
        <v>15</v>
      </c>
      <c r="AE256" s="118" t="s">
        <v>26</v>
      </c>
      <c r="AF256" s="221">
        <v>3</v>
      </c>
      <c r="AG256" s="222"/>
      <c r="AH256" s="223">
        <v>250</v>
      </c>
      <c r="AI256" s="219" t="s">
        <v>974</v>
      </c>
      <c r="AJ256" s="219" t="s">
        <v>924</v>
      </c>
      <c r="AK256" s="219" t="s">
        <v>367</v>
      </c>
      <c r="AL256" s="219" t="s">
        <v>514</v>
      </c>
      <c r="AM256" s="219" t="s">
        <v>27</v>
      </c>
      <c r="AN256" s="220"/>
      <c r="AO256" s="220"/>
      <c r="AP256" s="118"/>
      <c r="AQ256" s="118"/>
    </row>
    <row r="257" spans="12:43" x14ac:dyDescent="0.25">
      <c r="L257" s="215">
        <v>251</v>
      </c>
      <c r="M257" s="216" t="s">
        <v>1006</v>
      </c>
      <c r="N257" s="216" t="s">
        <v>924</v>
      </c>
      <c r="O257" s="216" t="s">
        <v>367</v>
      </c>
      <c r="P257" s="216" t="s">
        <v>1007</v>
      </c>
      <c r="Q257" s="216" t="s">
        <v>29</v>
      </c>
      <c r="R257" s="217">
        <v>28</v>
      </c>
      <c r="S257" s="217">
        <v>23</v>
      </c>
      <c r="T257" s="217">
        <v>0</v>
      </c>
      <c r="U257" s="217">
        <v>4</v>
      </c>
      <c r="V257" s="100"/>
      <c r="W257" s="218">
        <v>251</v>
      </c>
      <c r="X257" s="219" t="s">
        <v>1005</v>
      </c>
      <c r="Y257" s="219" t="s">
        <v>924</v>
      </c>
      <c r="Z257" s="219" t="s">
        <v>367</v>
      </c>
      <c r="AA257" s="219" t="s">
        <v>524</v>
      </c>
      <c r="AB257" s="219" t="s">
        <v>27</v>
      </c>
      <c r="AC257" s="220">
        <v>35</v>
      </c>
      <c r="AD257" s="220">
        <v>32</v>
      </c>
      <c r="AE257" s="118" t="s">
        <v>26</v>
      </c>
      <c r="AF257" s="221">
        <v>4</v>
      </c>
      <c r="AG257" s="222"/>
      <c r="AH257" s="223">
        <v>251</v>
      </c>
      <c r="AI257" s="219" t="s">
        <v>1005</v>
      </c>
      <c r="AJ257" s="219" t="s">
        <v>924</v>
      </c>
      <c r="AK257" s="219" t="s">
        <v>367</v>
      </c>
      <c r="AL257" s="219" t="s">
        <v>524</v>
      </c>
      <c r="AM257" s="219" t="s">
        <v>27</v>
      </c>
      <c r="AN257" s="220"/>
      <c r="AO257" s="220"/>
      <c r="AP257" s="118"/>
      <c r="AQ257" s="118"/>
    </row>
    <row r="258" spans="12:43" x14ac:dyDescent="0.25">
      <c r="L258" s="215">
        <v>252</v>
      </c>
      <c r="M258" s="216" t="s">
        <v>1008</v>
      </c>
      <c r="N258" s="216" t="s">
        <v>924</v>
      </c>
      <c r="O258" s="216" t="s">
        <v>367</v>
      </c>
      <c r="P258" s="216" t="s">
        <v>623</v>
      </c>
      <c r="Q258" s="216" t="s">
        <v>33</v>
      </c>
      <c r="R258" s="217">
        <v>22</v>
      </c>
      <c r="S258" s="217">
        <v>22</v>
      </c>
      <c r="T258" s="217">
        <v>0</v>
      </c>
      <c r="U258" s="217">
        <v>3</v>
      </c>
      <c r="V258" s="100"/>
      <c r="W258" s="218">
        <v>252</v>
      </c>
      <c r="X258" s="219" t="s">
        <v>1006</v>
      </c>
      <c r="Y258" s="219" t="s">
        <v>924</v>
      </c>
      <c r="Z258" s="219" t="s">
        <v>367</v>
      </c>
      <c r="AA258" s="219" t="s">
        <v>1007</v>
      </c>
      <c r="AB258" s="219" t="s">
        <v>29</v>
      </c>
      <c r="AC258" s="220">
        <v>41</v>
      </c>
      <c r="AD258" s="220">
        <v>24</v>
      </c>
      <c r="AE258" s="118" t="s">
        <v>26</v>
      </c>
      <c r="AF258" s="221">
        <v>4</v>
      </c>
      <c r="AG258" s="222"/>
      <c r="AH258" s="223">
        <v>252</v>
      </c>
      <c r="AI258" s="219" t="s">
        <v>1006</v>
      </c>
      <c r="AJ258" s="219" t="s">
        <v>924</v>
      </c>
      <c r="AK258" s="219" t="s">
        <v>367</v>
      </c>
      <c r="AL258" s="219" t="s">
        <v>1007</v>
      </c>
      <c r="AM258" s="219" t="s">
        <v>29</v>
      </c>
      <c r="AN258" s="220"/>
      <c r="AO258" s="220"/>
      <c r="AP258" s="118"/>
      <c r="AQ258" s="118"/>
    </row>
    <row r="259" spans="12:43" x14ac:dyDescent="0.25">
      <c r="L259" s="215">
        <v>253</v>
      </c>
      <c r="M259" s="216" t="s">
        <v>1009</v>
      </c>
      <c r="N259" s="216" t="s">
        <v>924</v>
      </c>
      <c r="O259" s="216" t="s">
        <v>367</v>
      </c>
      <c r="P259" s="216" t="s">
        <v>483</v>
      </c>
      <c r="Q259" s="216" t="s">
        <v>32</v>
      </c>
      <c r="R259" s="217">
        <v>18</v>
      </c>
      <c r="S259" s="217">
        <v>35</v>
      </c>
      <c r="T259" s="217">
        <v>0</v>
      </c>
      <c r="U259" s="217">
        <v>3</v>
      </c>
      <c r="V259" s="100"/>
      <c r="W259" s="218">
        <v>253</v>
      </c>
      <c r="X259" s="219" t="s">
        <v>1008</v>
      </c>
      <c r="Y259" s="219" t="s">
        <v>924</v>
      </c>
      <c r="Z259" s="219" t="s">
        <v>367</v>
      </c>
      <c r="AA259" s="219" t="s">
        <v>623</v>
      </c>
      <c r="AB259" s="219" t="s">
        <v>33</v>
      </c>
      <c r="AC259" s="220">
        <v>22</v>
      </c>
      <c r="AD259" s="220">
        <v>16</v>
      </c>
      <c r="AE259" s="118" t="s">
        <v>26</v>
      </c>
      <c r="AF259" s="221">
        <v>3</v>
      </c>
      <c r="AG259" s="222"/>
      <c r="AH259" s="223">
        <v>253</v>
      </c>
      <c r="AI259" s="219" t="s">
        <v>1008</v>
      </c>
      <c r="AJ259" s="219" t="s">
        <v>924</v>
      </c>
      <c r="AK259" s="219" t="s">
        <v>367</v>
      </c>
      <c r="AL259" s="219" t="s">
        <v>623</v>
      </c>
      <c r="AM259" s="219" t="s">
        <v>33</v>
      </c>
      <c r="AN259" s="220"/>
      <c r="AO259" s="220"/>
      <c r="AP259" s="118"/>
      <c r="AQ259" s="118"/>
    </row>
    <row r="260" spans="12:43" x14ac:dyDescent="0.25">
      <c r="L260" s="215">
        <v>254</v>
      </c>
      <c r="M260" s="216" t="s">
        <v>1010</v>
      </c>
      <c r="N260" s="216" t="s">
        <v>924</v>
      </c>
      <c r="O260" s="216" t="s">
        <v>367</v>
      </c>
      <c r="P260" s="216" t="s">
        <v>612</v>
      </c>
      <c r="Q260" s="216" t="s">
        <v>28</v>
      </c>
      <c r="R260" s="217">
        <v>22</v>
      </c>
      <c r="S260" s="217">
        <v>19</v>
      </c>
      <c r="T260" s="217">
        <v>0</v>
      </c>
      <c r="U260" s="217">
        <v>5</v>
      </c>
      <c r="V260" s="100"/>
      <c r="W260" s="218">
        <v>254</v>
      </c>
      <c r="X260" s="219" t="s">
        <v>1009</v>
      </c>
      <c r="Y260" s="219" t="s">
        <v>924</v>
      </c>
      <c r="Z260" s="219" t="s">
        <v>367</v>
      </c>
      <c r="AA260" s="219" t="s">
        <v>483</v>
      </c>
      <c r="AB260" s="219" t="s">
        <v>32</v>
      </c>
      <c r="AC260" s="220">
        <v>22</v>
      </c>
      <c r="AD260" s="220">
        <v>18</v>
      </c>
      <c r="AE260" s="118" t="s">
        <v>26</v>
      </c>
      <c r="AF260" s="221">
        <v>3</v>
      </c>
      <c r="AG260" s="222"/>
      <c r="AH260" s="223">
        <v>254</v>
      </c>
      <c r="AI260" s="219" t="s">
        <v>1009</v>
      </c>
      <c r="AJ260" s="219" t="s">
        <v>924</v>
      </c>
      <c r="AK260" s="219" t="s">
        <v>367</v>
      </c>
      <c r="AL260" s="219" t="s">
        <v>483</v>
      </c>
      <c r="AM260" s="219" t="s">
        <v>32</v>
      </c>
      <c r="AN260" s="220"/>
      <c r="AO260" s="220"/>
      <c r="AP260" s="118"/>
      <c r="AQ260" s="118"/>
    </row>
    <row r="261" spans="12:43" x14ac:dyDescent="0.25">
      <c r="L261" s="215">
        <v>255</v>
      </c>
      <c r="M261" s="216" t="s">
        <v>1011</v>
      </c>
      <c r="N261" s="216" t="s">
        <v>924</v>
      </c>
      <c r="O261" s="216" t="s">
        <v>367</v>
      </c>
      <c r="P261" s="216" t="s">
        <v>730</v>
      </c>
      <c r="Q261" s="216" t="s">
        <v>33</v>
      </c>
      <c r="R261" s="217">
        <v>19</v>
      </c>
      <c r="S261" s="217">
        <v>23</v>
      </c>
      <c r="T261" s="217">
        <v>0</v>
      </c>
      <c r="U261" s="217">
        <v>3</v>
      </c>
      <c r="V261" s="100"/>
      <c r="W261" s="218">
        <v>255</v>
      </c>
      <c r="X261" s="219" t="s">
        <v>1010</v>
      </c>
      <c r="Y261" s="219" t="s">
        <v>924</v>
      </c>
      <c r="Z261" s="219" t="s">
        <v>367</v>
      </c>
      <c r="AA261" s="219" t="s">
        <v>612</v>
      </c>
      <c r="AB261" s="219" t="s">
        <v>28</v>
      </c>
      <c r="AC261" s="220">
        <v>18</v>
      </c>
      <c r="AD261" s="220">
        <v>15</v>
      </c>
      <c r="AE261" s="118" t="s">
        <v>26</v>
      </c>
      <c r="AF261" s="221">
        <v>5</v>
      </c>
      <c r="AG261" s="222"/>
      <c r="AH261" s="223">
        <v>255</v>
      </c>
      <c r="AI261" s="219" t="s">
        <v>1010</v>
      </c>
      <c r="AJ261" s="219" t="s">
        <v>924</v>
      </c>
      <c r="AK261" s="219" t="s">
        <v>367</v>
      </c>
      <c r="AL261" s="219" t="s">
        <v>612</v>
      </c>
      <c r="AM261" s="219" t="s">
        <v>28</v>
      </c>
      <c r="AN261" s="220"/>
      <c r="AO261" s="220"/>
      <c r="AP261" s="118"/>
      <c r="AQ261" s="118"/>
    </row>
    <row r="262" spans="12:43" x14ac:dyDescent="0.25">
      <c r="L262" s="215">
        <v>256</v>
      </c>
      <c r="M262" s="216" t="s">
        <v>1012</v>
      </c>
      <c r="N262" s="216" t="s">
        <v>924</v>
      </c>
      <c r="O262" s="216" t="s">
        <v>367</v>
      </c>
      <c r="P262" s="216" t="s">
        <v>782</v>
      </c>
      <c r="Q262" s="216" t="s">
        <v>31</v>
      </c>
      <c r="R262" s="217">
        <v>15</v>
      </c>
      <c r="S262" s="217">
        <v>12</v>
      </c>
      <c r="T262" s="217">
        <v>0</v>
      </c>
      <c r="U262" s="217">
        <v>2</v>
      </c>
      <c r="V262" s="100"/>
      <c r="W262" s="218">
        <v>256</v>
      </c>
      <c r="X262" s="219" t="s">
        <v>1011</v>
      </c>
      <c r="Y262" s="219" t="s">
        <v>924</v>
      </c>
      <c r="Z262" s="219" t="s">
        <v>367</v>
      </c>
      <c r="AA262" s="219" t="s">
        <v>730</v>
      </c>
      <c r="AB262" s="219" t="s">
        <v>33</v>
      </c>
      <c r="AC262" s="220">
        <v>14</v>
      </c>
      <c r="AD262" s="220">
        <v>19</v>
      </c>
      <c r="AE262" s="118" t="s">
        <v>26</v>
      </c>
      <c r="AF262" s="221">
        <v>3</v>
      </c>
      <c r="AG262" s="222"/>
      <c r="AH262" s="223">
        <v>256</v>
      </c>
      <c r="AI262" s="219" t="s">
        <v>1011</v>
      </c>
      <c r="AJ262" s="219" t="s">
        <v>924</v>
      </c>
      <c r="AK262" s="219" t="s">
        <v>367</v>
      </c>
      <c r="AL262" s="219" t="s">
        <v>730</v>
      </c>
      <c r="AM262" s="219" t="s">
        <v>33</v>
      </c>
      <c r="AN262" s="220"/>
      <c r="AO262" s="220"/>
      <c r="AP262" s="118"/>
      <c r="AQ262" s="118"/>
    </row>
    <row r="263" spans="12:43" x14ac:dyDescent="0.25">
      <c r="L263" s="215">
        <v>257</v>
      </c>
      <c r="M263" s="216" t="s">
        <v>1013</v>
      </c>
      <c r="N263" s="216" t="s">
        <v>924</v>
      </c>
      <c r="O263" s="216" t="s">
        <v>367</v>
      </c>
      <c r="P263" s="216" t="s">
        <v>754</v>
      </c>
      <c r="Q263" s="216" t="s">
        <v>31</v>
      </c>
      <c r="R263" s="217">
        <v>35</v>
      </c>
      <c r="S263" s="217">
        <v>41</v>
      </c>
      <c r="T263" s="217">
        <v>0</v>
      </c>
      <c r="U263" s="217">
        <v>4</v>
      </c>
      <c r="V263" s="100"/>
      <c r="W263" s="218">
        <v>257</v>
      </c>
      <c r="X263" s="219" t="s">
        <v>1012</v>
      </c>
      <c r="Y263" s="219" t="s">
        <v>924</v>
      </c>
      <c r="Z263" s="219" t="s">
        <v>367</v>
      </c>
      <c r="AA263" s="219" t="s">
        <v>782</v>
      </c>
      <c r="AB263" s="219" t="s">
        <v>31</v>
      </c>
      <c r="AC263" s="220">
        <v>12</v>
      </c>
      <c r="AD263" s="220">
        <v>12</v>
      </c>
      <c r="AE263" s="118" t="s">
        <v>26</v>
      </c>
      <c r="AF263" s="221">
        <v>2</v>
      </c>
      <c r="AG263" s="222"/>
      <c r="AH263" s="223">
        <v>257</v>
      </c>
      <c r="AI263" s="219" t="s">
        <v>1012</v>
      </c>
      <c r="AJ263" s="219" t="s">
        <v>924</v>
      </c>
      <c r="AK263" s="219" t="s">
        <v>367</v>
      </c>
      <c r="AL263" s="219" t="s">
        <v>782</v>
      </c>
      <c r="AM263" s="219" t="s">
        <v>31</v>
      </c>
      <c r="AN263" s="220"/>
      <c r="AO263" s="220"/>
      <c r="AP263" s="118"/>
      <c r="AQ263" s="118"/>
    </row>
    <row r="264" spans="12:43" x14ac:dyDescent="0.25">
      <c r="L264" s="215">
        <v>258</v>
      </c>
      <c r="M264" s="216" t="s">
        <v>1014</v>
      </c>
      <c r="N264" s="216" t="s">
        <v>924</v>
      </c>
      <c r="O264" s="216" t="s">
        <v>367</v>
      </c>
      <c r="P264" s="216" t="s">
        <v>619</v>
      </c>
      <c r="Q264" s="216" t="s">
        <v>28</v>
      </c>
      <c r="R264" s="217">
        <v>9</v>
      </c>
      <c r="S264" s="217">
        <v>24</v>
      </c>
      <c r="T264" s="217">
        <v>0</v>
      </c>
      <c r="U264" s="217">
        <v>5</v>
      </c>
      <c r="V264" s="100"/>
      <c r="W264" s="218">
        <v>258</v>
      </c>
      <c r="X264" s="219" t="s">
        <v>1013</v>
      </c>
      <c r="Y264" s="219" t="s">
        <v>924</v>
      </c>
      <c r="Z264" s="219" t="s">
        <v>367</v>
      </c>
      <c r="AA264" s="219" t="s">
        <v>754</v>
      </c>
      <c r="AB264" s="219" t="s">
        <v>31</v>
      </c>
      <c r="AC264" s="220">
        <v>27</v>
      </c>
      <c r="AD264" s="220">
        <v>34</v>
      </c>
      <c r="AE264" s="118" t="s">
        <v>26</v>
      </c>
      <c r="AF264" s="221">
        <v>4</v>
      </c>
      <c r="AG264" s="222"/>
      <c r="AH264" s="223">
        <v>258</v>
      </c>
      <c r="AI264" s="219" t="s">
        <v>1013</v>
      </c>
      <c r="AJ264" s="219" t="s">
        <v>924</v>
      </c>
      <c r="AK264" s="219" t="s">
        <v>367</v>
      </c>
      <c r="AL264" s="219" t="s">
        <v>754</v>
      </c>
      <c r="AM264" s="219" t="s">
        <v>31</v>
      </c>
      <c r="AN264" s="220"/>
      <c r="AO264" s="220"/>
      <c r="AP264" s="118"/>
      <c r="AQ264" s="118"/>
    </row>
    <row r="265" spans="12:43" x14ac:dyDescent="0.25">
      <c r="L265" s="215">
        <v>259</v>
      </c>
      <c r="M265" s="216" t="s">
        <v>951</v>
      </c>
      <c r="N265" s="216" t="s">
        <v>924</v>
      </c>
      <c r="O265" s="216" t="s">
        <v>367</v>
      </c>
      <c r="P265" s="216" t="s">
        <v>629</v>
      </c>
      <c r="Q265" s="216" t="s">
        <v>28</v>
      </c>
      <c r="R265" s="217">
        <v>10</v>
      </c>
      <c r="S265" s="217">
        <v>29</v>
      </c>
      <c r="T265" s="217">
        <v>0</v>
      </c>
      <c r="U265" s="217">
        <v>3</v>
      </c>
      <c r="V265" s="100"/>
      <c r="W265" s="218">
        <v>259</v>
      </c>
      <c r="X265" s="219" t="s">
        <v>1014</v>
      </c>
      <c r="Y265" s="219" t="s">
        <v>924</v>
      </c>
      <c r="Z265" s="219" t="s">
        <v>367</v>
      </c>
      <c r="AA265" s="219" t="s">
        <v>619</v>
      </c>
      <c r="AB265" s="219" t="s">
        <v>28</v>
      </c>
      <c r="AC265" s="220">
        <v>15</v>
      </c>
      <c r="AD265" s="220">
        <v>17</v>
      </c>
      <c r="AE265" s="118" t="s">
        <v>26</v>
      </c>
      <c r="AF265" s="221">
        <v>5</v>
      </c>
      <c r="AG265" s="222"/>
      <c r="AH265" s="223">
        <v>259</v>
      </c>
      <c r="AI265" s="219" t="s">
        <v>1014</v>
      </c>
      <c r="AJ265" s="219" t="s">
        <v>924</v>
      </c>
      <c r="AK265" s="219" t="s">
        <v>367</v>
      </c>
      <c r="AL265" s="219" t="s">
        <v>619</v>
      </c>
      <c r="AM265" s="219" t="s">
        <v>28</v>
      </c>
      <c r="AN265" s="220"/>
      <c r="AO265" s="220"/>
      <c r="AP265" s="118"/>
      <c r="AQ265" s="118"/>
    </row>
    <row r="266" spans="12:43" x14ac:dyDescent="0.25">
      <c r="L266" s="215">
        <v>260</v>
      </c>
      <c r="M266" s="216" t="s">
        <v>1015</v>
      </c>
      <c r="N266" s="216" t="s">
        <v>924</v>
      </c>
      <c r="O266" s="216" t="s">
        <v>367</v>
      </c>
      <c r="P266" s="216" t="s">
        <v>517</v>
      </c>
      <c r="Q266" s="216" t="s">
        <v>27</v>
      </c>
      <c r="R266" s="217">
        <v>24</v>
      </c>
      <c r="S266" s="217">
        <v>13</v>
      </c>
      <c r="T266" s="217">
        <v>0</v>
      </c>
      <c r="U266" s="217">
        <v>4</v>
      </c>
      <c r="V266" s="100"/>
      <c r="W266" s="218">
        <v>260</v>
      </c>
      <c r="X266" s="219" t="s">
        <v>951</v>
      </c>
      <c r="Y266" s="219" t="s">
        <v>924</v>
      </c>
      <c r="Z266" s="219" t="s">
        <v>367</v>
      </c>
      <c r="AA266" s="219" t="s">
        <v>629</v>
      </c>
      <c r="AB266" s="219" t="s">
        <v>28</v>
      </c>
      <c r="AC266" s="220">
        <v>22</v>
      </c>
      <c r="AD266" s="220">
        <v>23</v>
      </c>
      <c r="AE266" s="118" t="s">
        <v>26</v>
      </c>
      <c r="AF266" s="221">
        <v>3</v>
      </c>
      <c r="AG266" s="222"/>
      <c r="AH266" s="223">
        <v>260</v>
      </c>
      <c r="AI266" s="219" t="s">
        <v>951</v>
      </c>
      <c r="AJ266" s="219" t="s">
        <v>924</v>
      </c>
      <c r="AK266" s="219" t="s">
        <v>367</v>
      </c>
      <c r="AL266" s="219" t="s">
        <v>629</v>
      </c>
      <c r="AM266" s="219" t="s">
        <v>28</v>
      </c>
      <c r="AN266" s="220"/>
      <c r="AO266" s="220"/>
      <c r="AP266" s="118"/>
      <c r="AQ266" s="118"/>
    </row>
    <row r="267" spans="12:43" x14ac:dyDescent="0.25">
      <c r="L267" s="215">
        <v>261</v>
      </c>
      <c r="M267" s="216" t="s">
        <v>1016</v>
      </c>
      <c r="N267" s="216" t="s">
        <v>924</v>
      </c>
      <c r="O267" s="216" t="s">
        <v>367</v>
      </c>
      <c r="P267" s="216" t="s">
        <v>566</v>
      </c>
      <c r="Q267" s="216" t="s">
        <v>34</v>
      </c>
      <c r="R267" s="217">
        <v>16</v>
      </c>
      <c r="S267" s="217">
        <v>11</v>
      </c>
      <c r="T267" s="217">
        <v>0</v>
      </c>
      <c r="U267" s="217">
        <v>3</v>
      </c>
      <c r="V267" s="100"/>
      <c r="W267" s="218">
        <v>261</v>
      </c>
      <c r="X267" s="219" t="s">
        <v>1015</v>
      </c>
      <c r="Y267" s="219" t="s">
        <v>924</v>
      </c>
      <c r="Z267" s="219" t="s">
        <v>367</v>
      </c>
      <c r="AA267" s="219" t="s">
        <v>517</v>
      </c>
      <c r="AB267" s="219" t="s">
        <v>27</v>
      </c>
      <c r="AC267" s="220">
        <v>22</v>
      </c>
      <c r="AD267" s="220">
        <v>28</v>
      </c>
      <c r="AE267" s="118" t="s">
        <v>26</v>
      </c>
      <c r="AF267" s="221">
        <v>4</v>
      </c>
      <c r="AG267" s="222"/>
      <c r="AH267" s="223">
        <v>261</v>
      </c>
      <c r="AI267" s="219" t="s">
        <v>1015</v>
      </c>
      <c r="AJ267" s="219" t="s">
        <v>924</v>
      </c>
      <c r="AK267" s="219" t="s">
        <v>367</v>
      </c>
      <c r="AL267" s="219" t="s">
        <v>517</v>
      </c>
      <c r="AM267" s="219" t="s">
        <v>27</v>
      </c>
      <c r="AN267" s="220"/>
      <c r="AO267" s="220"/>
      <c r="AP267" s="118"/>
      <c r="AQ267" s="118"/>
    </row>
    <row r="268" spans="12:43" x14ac:dyDescent="0.25">
      <c r="L268" s="215">
        <v>262</v>
      </c>
      <c r="M268" s="216" t="s">
        <v>1017</v>
      </c>
      <c r="N268" s="216" t="s">
        <v>924</v>
      </c>
      <c r="O268" s="216" t="s">
        <v>367</v>
      </c>
      <c r="P268" s="216" t="s">
        <v>582</v>
      </c>
      <c r="Q268" s="216" t="s">
        <v>38</v>
      </c>
      <c r="R268" s="217">
        <v>61</v>
      </c>
      <c r="S268" s="217">
        <v>65</v>
      </c>
      <c r="T268" s="217">
        <v>0</v>
      </c>
      <c r="U268" s="217">
        <v>6</v>
      </c>
      <c r="V268" s="100"/>
      <c r="W268" s="218">
        <v>262</v>
      </c>
      <c r="X268" s="219" t="s">
        <v>1016</v>
      </c>
      <c r="Y268" s="219" t="s">
        <v>924</v>
      </c>
      <c r="Z268" s="219" t="s">
        <v>367</v>
      </c>
      <c r="AA268" s="219" t="s">
        <v>566</v>
      </c>
      <c r="AB268" s="219" t="s">
        <v>34</v>
      </c>
      <c r="AC268" s="220">
        <v>8</v>
      </c>
      <c r="AD268" s="220">
        <v>12</v>
      </c>
      <c r="AE268" s="118" t="s">
        <v>26</v>
      </c>
      <c r="AF268" s="221">
        <v>3</v>
      </c>
      <c r="AG268" s="222"/>
      <c r="AH268" s="223">
        <v>262</v>
      </c>
      <c r="AI268" s="219" t="s">
        <v>1016</v>
      </c>
      <c r="AJ268" s="219" t="s">
        <v>924</v>
      </c>
      <c r="AK268" s="219" t="s">
        <v>367</v>
      </c>
      <c r="AL268" s="219" t="s">
        <v>566</v>
      </c>
      <c r="AM268" s="219" t="s">
        <v>34</v>
      </c>
      <c r="AN268" s="220"/>
      <c r="AO268" s="220"/>
      <c r="AP268" s="118"/>
      <c r="AQ268" s="118"/>
    </row>
    <row r="269" spans="12:43" x14ac:dyDescent="0.25">
      <c r="L269" s="215">
        <v>263</v>
      </c>
      <c r="M269" s="216" t="s">
        <v>1018</v>
      </c>
      <c r="N269" s="216" t="s">
        <v>924</v>
      </c>
      <c r="O269" s="216" t="s">
        <v>367</v>
      </c>
      <c r="P269" s="216" t="s">
        <v>576</v>
      </c>
      <c r="Q269" s="216" t="s">
        <v>39</v>
      </c>
      <c r="R269" s="217">
        <v>17</v>
      </c>
      <c r="S269" s="217">
        <v>32</v>
      </c>
      <c r="T269" s="217">
        <v>1</v>
      </c>
      <c r="U269" s="217">
        <v>4</v>
      </c>
      <c r="V269" s="100"/>
      <c r="W269" s="218">
        <v>263</v>
      </c>
      <c r="X269" s="219" t="s">
        <v>1017</v>
      </c>
      <c r="Y269" s="219" t="s">
        <v>924</v>
      </c>
      <c r="Z269" s="219" t="s">
        <v>367</v>
      </c>
      <c r="AA269" s="219" t="s">
        <v>582</v>
      </c>
      <c r="AB269" s="219" t="s">
        <v>38</v>
      </c>
      <c r="AC269" s="220">
        <v>38</v>
      </c>
      <c r="AD269" s="220">
        <v>48</v>
      </c>
      <c r="AE269" s="118" t="s">
        <v>26</v>
      </c>
      <c r="AF269" s="221">
        <v>6</v>
      </c>
      <c r="AG269" s="222"/>
      <c r="AH269" s="223">
        <v>263</v>
      </c>
      <c r="AI269" s="219" t="s">
        <v>1017</v>
      </c>
      <c r="AJ269" s="219" t="s">
        <v>924</v>
      </c>
      <c r="AK269" s="219" t="s">
        <v>367</v>
      </c>
      <c r="AL269" s="219" t="s">
        <v>582</v>
      </c>
      <c r="AM269" s="219" t="s">
        <v>38</v>
      </c>
      <c r="AN269" s="220"/>
      <c r="AO269" s="220"/>
      <c r="AP269" s="118"/>
      <c r="AQ269" s="118"/>
    </row>
    <row r="270" spans="12:43" x14ac:dyDescent="0.25">
      <c r="L270" s="215">
        <v>264</v>
      </c>
      <c r="M270" s="216" t="s">
        <v>1019</v>
      </c>
      <c r="N270" s="216" t="s">
        <v>924</v>
      </c>
      <c r="O270" s="216" t="s">
        <v>367</v>
      </c>
      <c r="P270" s="216" t="s">
        <v>533</v>
      </c>
      <c r="Q270" s="216" t="s">
        <v>27</v>
      </c>
      <c r="R270" s="217">
        <v>35</v>
      </c>
      <c r="S270" s="217">
        <v>46</v>
      </c>
      <c r="T270" s="217">
        <v>0</v>
      </c>
      <c r="U270" s="217">
        <v>5</v>
      </c>
      <c r="V270" s="100"/>
      <c r="W270" s="218">
        <v>264</v>
      </c>
      <c r="X270" s="219" t="s">
        <v>1018</v>
      </c>
      <c r="Y270" s="219" t="s">
        <v>924</v>
      </c>
      <c r="Z270" s="219" t="s">
        <v>367</v>
      </c>
      <c r="AA270" s="219" t="s">
        <v>576</v>
      </c>
      <c r="AB270" s="219" t="s">
        <v>39</v>
      </c>
      <c r="AC270" s="220">
        <v>27</v>
      </c>
      <c r="AD270" s="220">
        <v>24</v>
      </c>
      <c r="AE270" s="118">
        <v>1</v>
      </c>
      <c r="AF270" s="221">
        <v>4</v>
      </c>
      <c r="AG270" s="222"/>
      <c r="AH270" s="223">
        <v>264</v>
      </c>
      <c r="AI270" s="219" t="s">
        <v>1018</v>
      </c>
      <c r="AJ270" s="219" t="s">
        <v>924</v>
      </c>
      <c r="AK270" s="219" t="s">
        <v>367</v>
      </c>
      <c r="AL270" s="219" t="s">
        <v>576</v>
      </c>
      <c r="AM270" s="219" t="s">
        <v>39</v>
      </c>
      <c r="AN270" s="220"/>
      <c r="AO270" s="220"/>
      <c r="AP270" s="118"/>
      <c r="AQ270" s="118"/>
    </row>
    <row r="271" spans="12:43" x14ac:dyDescent="0.25">
      <c r="L271" s="215">
        <v>265</v>
      </c>
      <c r="M271" s="216" t="s">
        <v>1020</v>
      </c>
      <c r="N271" s="216" t="s">
        <v>924</v>
      </c>
      <c r="O271" s="216" t="s">
        <v>367</v>
      </c>
      <c r="P271" s="216" t="s">
        <v>548</v>
      </c>
      <c r="Q271" s="216" t="s">
        <v>28</v>
      </c>
      <c r="R271" s="217">
        <v>17</v>
      </c>
      <c r="S271" s="217">
        <v>13</v>
      </c>
      <c r="T271" s="217">
        <v>0</v>
      </c>
      <c r="U271" s="217">
        <v>4</v>
      </c>
      <c r="V271" s="100"/>
      <c r="W271" s="218">
        <v>265</v>
      </c>
      <c r="X271" s="219" t="s">
        <v>1019</v>
      </c>
      <c r="Y271" s="219" t="s">
        <v>924</v>
      </c>
      <c r="Z271" s="219" t="s">
        <v>367</v>
      </c>
      <c r="AA271" s="219" t="s">
        <v>533</v>
      </c>
      <c r="AB271" s="219" t="s">
        <v>27</v>
      </c>
      <c r="AC271" s="220">
        <v>46</v>
      </c>
      <c r="AD271" s="220">
        <v>53</v>
      </c>
      <c r="AE271" s="118" t="s">
        <v>26</v>
      </c>
      <c r="AF271" s="221">
        <v>5</v>
      </c>
      <c r="AG271" s="222"/>
      <c r="AH271" s="223">
        <v>265</v>
      </c>
      <c r="AI271" s="219" t="s">
        <v>1019</v>
      </c>
      <c r="AJ271" s="219" t="s">
        <v>924</v>
      </c>
      <c r="AK271" s="219" t="s">
        <v>367</v>
      </c>
      <c r="AL271" s="219" t="s">
        <v>533</v>
      </c>
      <c r="AM271" s="219" t="s">
        <v>27</v>
      </c>
      <c r="AN271" s="220"/>
      <c r="AO271" s="220"/>
      <c r="AP271" s="118"/>
      <c r="AQ271" s="118"/>
    </row>
    <row r="272" spans="12:43" x14ac:dyDescent="0.25">
      <c r="L272" s="215">
        <v>266</v>
      </c>
      <c r="M272" s="216" t="s">
        <v>1021</v>
      </c>
      <c r="N272" s="216" t="s">
        <v>924</v>
      </c>
      <c r="O272" s="216" t="s">
        <v>367</v>
      </c>
      <c r="P272" s="216" t="s">
        <v>587</v>
      </c>
      <c r="Q272" s="216" t="s">
        <v>30</v>
      </c>
      <c r="R272" s="217">
        <v>19</v>
      </c>
      <c r="S272" s="217">
        <v>13</v>
      </c>
      <c r="T272" s="217">
        <v>0</v>
      </c>
      <c r="U272" s="217">
        <v>3</v>
      </c>
      <c r="V272" s="100"/>
      <c r="W272" s="218">
        <v>266</v>
      </c>
      <c r="X272" s="219" t="s">
        <v>1020</v>
      </c>
      <c r="Y272" s="219" t="s">
        <v>924</v>
      </c>
      <c r="Z272" s="219" t="s">
        <v>367</v>
      </c>
      <c r="AA272" s="219" t="s">
        <v>548</v>
      </c>
      <c r="AB272" s="219" t="s">
        <v>28</v>
      </c>
      <c r="AC272" s="220">
        <v>13</v>
      </c>
      <c r="AD272" s="220">
        <v>18</v>
      </c>
      <c r="AE272" s="118" t="s">
        <v>26</v>
      </c>
      <c r="AF272" s="221">
        <v>4</v>
      </c>
      <c r="AG272" s="222"/>
      <c r="AH272" s="223">
        <v>266</v>
      </c>
      <c r="AI272" s="219" t="s">
        <v>1020</v>
      </c>
      <c r="AJ272" s="219" t="s">
        <v>924</v>
      </c>
      <c r="AK272" s="219" t="s">
        <v>367</v>
      </c>
      <c r="AL272" s="219" t="s">
        <v>548</v>
      </c>
      <c r="AM272" s="219" t="s">
        <v>28</v>
      </c>
      <c r="AN272" s="220"/>
      <c r="AO272" s="220"/>
      <c r="AP272" s="118"/>
      <c r="AQ272" s="118"/>
    </row>
    <row r="273" spans="12:43" x14ac:dyDescent="0.25">
      <c r="L273" s="215">
        <v>267</v>
      </c>
      <c r="M273" s="216" t="s">
        <v>1022</v>
      </c>
      <c r="N273" s="216" t="s">
        <v>924</v>
      </c>
      <c r="O273" s="216" t="s">
        <v>367</v>
      </c>
      <c r="P273" s="216" t="s">
        <v>37</v>
      </c>
      <c r="Q273" s="216" t="s">
        <v>37</v>
      </c>
      <c r="R273" s="217">
        <v>15</v>
      </c>
      <c r="S273" s="217">
        <v>32</v>
      </c>
      <c r="T273" s="217">
        <v>0</v>
      </c>
      <c r="U273" s="217">
        <v>3</v>
      </c>
      <c r="V273" s="100"/>
      <c r="W273" s="218">
        <v>267</v>
      </c>
      <c r="X273" s="219" t="s">
        <v>1021</v>
      </c>
      <c r="Y273" s="219" t="s">
        <v>924</v>
      </c>
      <c r="Z273" s="219" t="s">
        <v>367</v>
      </c>
      <c r="AA273" s="219" t="s">
        <v>587</v>
      </c>
      <c r="AB273" s="219" t="s">
        <v>30</v>
      </c>
      <c r="AC273" s="220">
        <v>15</v>
      </c>
      <c r="AD273" s="220">
        <v>12</v>
      </c>
      <c r="AE273" s="118" t="s">
        <v>26</v>
      </c>
      <c r="AF273" s="221">
        <v>3</v>
      </c>
      <c r="AG273" s="222"/>
      <c r="AH273" s="223">
        <v>267</v>
      </c>
      <c r="AI273" s="219" t="s">
        <v>1021</v>
      </c>
      <c r="AJ273" s="219" t="s">
        <v>924</v>
      </c>
      <c r="AK273" s="219" t="s">
        <v>367</v>
      </c>
      <c r="AL273" s="219" t="s">
        <v>587</v>
      </c>
      <c r="AM273" s="219" t="s">
        <v>30</v>
      </c>
      <c r="AN273" s="220"/>
      <c r="AO273" s="220"/>
      <c r="AP273" s="118"/>
      <c r="AQ273" s="118"/>
    </row>
    <row r="274" spans="12:43" x14ac:dyDescent="0.25">
      <c r="L274" s="215">
        <v>268</v>
      </c>
      <c r="M274" s="216" t="s">
        <v>956</v>
      </c>
      <c r="N274" s="216" t="s">
        <v>924</v>
      </c>
      <c r="O274" s="216" t="s">
        <v>367</v>
      </c>
      <c r="P274" s="216" t="s">
        <v>692</v>
      </c>
      <c r="Q274" s="216" t="s">
        <v>38</v>
      </c>
      <c r="R274" s="217">
        <v>35</v>
      </c>
      <c r="S274" s="217">
        <v>35</v>
      </c>
      <c r="T274" s="217">
        <v>0</v>
      </c>
      <c r="U274" s="217">
        <v>4</v>
      </c>
      <c r="V274" s="100"/>
      <c r="W274" s="218">
        <v>268</v>
      </c>
      <c r="X274" s="219" t="s">
        <v>1022</v>
      </c>
      <c r="Y274" s="219" t="s">
        <v>924</v>
      </c>
      <c r="Z274" s="219" t="s">
        <v>367</v>
      </c>
      <c r="AA274" s="219" t="s">
        <v>37</v>
      </c>
      <c r="AB274" s="219" t="s">
        <v>37</v>
      </c>
      <c r="AC274" s="220">
        <v>17</v>
      </c>
      <c r="AD274" s="220">
        <v>25</v>
      </c>
      <c r="AE274" s="118" t="s">
        <v>26</v>
      </c>
      <c r="AF274" s="221">
        <v>3</v>
      </c>
      <c r="AG274" s="222"/>
      <c r="AH274" s="223">
        <v>268</v>
      </c>
      <c r="AI274" s="219" t="s">
        <v>1022</v>
      </c>
      <c r="AJ274" s="219" t="s">
        <v>924</v>
      </c>
      <c r="AK274" s="219" t="s">
        <v>367</v>
      </c>
      <c r="AL274" s="219" t="s">
        <v>37</v>
      </c>
      <c r="AM274" s="219" t="s">
        <v>37</v>
      </c>
      <c r="AN274" s="220"/>
      <c r="AO274" s="220"/>
      <c r="AP274" s="118"/>
      <c r="AQ274" s="118"/>
    </row>
    <row r="275" spans="12:43" x14ac:dyDescent="0.25">
      <c r="L275" s="215">
        <v>269</v>
      </c>
      <c r="M275" s="216" t="s">
        <v>1023</v>
      </c>
      <c r="N275" s="216" t="s">
        <v>924</v>
      </c>
      <c r="O275" s="216" t="s">
        <v>367</v>
      </c>
      <c r="P275" s="216" t="s">
        <v>614</v>
      </c>
      <c r="Q275" s="216" t="s">
        <v>29</v>
      </c>
      <c r="R275" s="217">
        <v>23</v>
      </c>
      <c r="S275" s="217">
        <v>11</v>
      </c>
      <c r="T275" s="217">
        <v>0</v>
      </c>
      <c r="U275" s="217">
        <v>3</v>
      </c>
      <c r="V275" s="100"/>
      <c r="W275" s="218">
        <v>269</v>
      </c>
      <c r="X275" s="219" t="s">
        <v>956</v>
      </c>
      <c r="Y275" s="219" t="s">
        <v>924</v>
      </c>
      <c r="Z275" s="219" t="s">
        <v>367</v>
      </c>
      <c r="AA275" s="219" t="s">
        <v>692</v>
      </c>
      <c r="AB275" s="219" t="s">
        <v>38</v>
      </c>
      <c r="AC275" s="220">
        <v>34</v>
      </c>
      <c r="AD275" s="220">
        <v>39</v>
      </c>
      <c r="AE275" s="118" t="s">
        <v>26</v>
      </c>
      <c r="AF275" s="221">
        <v>4</v>
      </c>
      <c r="AG275" s="222"/>
      <c r="AH275" s="223">
        <v>269</v>
      </c>
      <c r="AI275" s="219" t="s">
        <v>956</v>
      </c>
      <c r="AJ275" s="219" t="s">
        <v>924</v>
      </c>
      <c r="AK275" s="219" t="s">
        <v>367</v>
      </c>
      <c r="AL275" s="219" t="s">
        <v>692</v>
      </c>
      <c r="AM275" s="219" t="s">
        <v>38</v>
      </c>
      <c r="AN275" s="220"/>
      <c r="AO275" s="220"/>
      <c r="AP275" s="118"/>
      <c r="AQ275" s="118"/>
    </row>
    <row r="276" spans="12:43" x14ac:dyDescent="0.25">
      <c r="L276" s="215">
        <v>270</v>
      </c>
      <c r="M276" s="216" t="s">
        <v>1024</v>
      </c>
      <c r="N276" s="216" t="s">
        <v>924</v>
      </c>
      <c r="O276" s="216" t="s">
        <v>367</v>
      </c>
      <c r="P276" s="216" t="s">
        <v>30</v>
      </c>
      <c r="Q276" s="216" t="s">
        <v>30</v>
      </c>
      <c r="R276" s="217">
        <v>28</v>
      </c>
      <c r="S276" s="217">
        <v>51</v>
      </c>
      <c r="T276" s="217">
        <v>0</v>
      </c>
      <c r="U276" s="217">
        <v>5</v>
      </c>
      <c r="V276" s="100"/>
      <c r="W276" s="218">
        <v>270</v>
      </c>
      <c r="X276" s="219" t="s">
        <v>1023</v>
      </c>
      <c r="Y276" s="219" t="s">
        <v>924</v>
      </c>
      <c r="Z276" s="219" t="s">
        <v>367</v>
      </c>
      <c r="AA276" s="219" t="s">
        <v>614</v>
      </c>
      <c r="AB276" s="219" t="s">
        <v>29</v>
      </c>
      <c r="AC276" s="220">
        <v>15</v>
      </c>
      <c r="AD276" s="220">
        <v>15</v>
      </c>
      <c r="AE276" s="118" t="s">
        <v>26</v>
      </c>
      <c r="AF276" s="221">
        <v>3</v>
      </c>
      <c r="AG276" s="222"/>
      <c r="AH276" s="223">
        <v>270</v>
      </c>
      <c r="AI276" s="219" t="s">
        <v>1023</v>
      </c>
      <c r="AJ276" s="219" t="s">
        <v>924</v>
      </c>
      <c r="AK276" s="219" t="s">
        <v>367</v>
      </c>
      <c r="AL276" s="219" t="s">
        <v>614</v>
      </c>
      <c r="AM276" s="219" t="s">
        <v>29</v>
      </c>
      <c r="AN276" s="220"/>
      <c r="AO276" s="220"/>
      <c r="AP276" s="118"/>
      <c r="AQ276" s="118"/>
    </row>
    <row r="277" spans="12:43" x14ac:dyDescent="0.25">
      <c r="L277" s="215">
        <v>271</v>
      </c>
      <c r="M277" s="216" t="s">
        <v>1025</v>
      </c>
      <c r="N277" s="216" t="s">
        <v>924</v>
      </c>
      <c r="O277" s="216" t="s">
        <v>367</v>
      </c>
      <c r="P277" s="216" t="s">
        <v>711</v>
      </c>
      <c r="Q277" s="216" t="s">
        <v>33</v>
      </c>
      <c r="R277" s="217">
        <v>18</v>
      </c>
      <c r="S277" s="217">
        <v>15</v>
      </c>
      <c r="T277" s="217">
        <v>0</v>
      </c>
      <c r="U277" s="217">
        <v>3</v>
      </c>
      <c r="V277" s="100"/>
      <c r="W277" s="218">
        <v>271</v>
      </c>
      <c r="X277" s="219" t="s">
        <v>1024</v>
      </c>
      <c r="Y277" s="219" t="s">
        <v>924</v>
      </c>
      <c r="Z277" s="219" t="s">
        <v>367</v>
      </c>
      <c r="AA277" s="219" t="s">
        <v>30</v>
      </c>
      <c r="AB277" s="219" t="s">
        <v>30</v>
      </c>
      <c r="AC277" s="220">
        <v>48</v>
      </c>
      <c r="AD277" s="220">
        <v>53</v>
      </c>
      <c r="AE277" s="118" t="s">
        <v>26</v>
      </c>
      <c r="AF277" s="221">
        <v>5</v>
      </c>
      <c r="AG277" s="222"/>
      <c r="AH277" s="223">
        <v>271</v>
      </c>
      <c r="AI277" s="219" t="s">
        <v>1024</v>
      </c>
      <c r="AJ277" s="219" t="s">
        <v>924</v>
      </c>
      <c r="AK277" s="219" t="s">
        <v>367</v>
      </c>
      <c r="AL277" s="219" t="s">
        <v>30</v>
      </c>
      <c r="AM277" s="219" t="s">
        <v>30</v>
      </c>
      <c r="AN277" s="220"/>
      <c r="AO277" s="220"/>
      <c r="AP277" s="118"/>
      <c r="AQ277" s="118"/>
    </row>
    <row r="278" spans="12:43" x14ac:dyDescent="0.25">
      <c r="L278" s="215">
        <v>272</v>
      </c>
      <c r="M278" s="216" t="s">
        <v>1026</v>
      </c>
      <c r="N278" s="216" t="s">
        <v>924</v>
      </c>
      <c r="O278" s="216" t="s">
        <v>367</v>
      </c>
      <c r="P278" s="216" t="s">
        <v>546</v>
      </c>
      <c r="Q278" s="216" t="s">
        <v>34</v>
      </c>
      <c r="R278" s="217">
        <v>43</v>
      </c>
      <c r="S278" s="217">
        <v>19</v>
      </c>
      <c r="T278" s="217">
        <v>0</v>
      </c>
      <c r="U278" s="217">
        <v>4</v>
      </c>
      <c r="V278" s="100"/>
      <c r="W278" s="218">
        <v>272</v>
      </c>
      <c r="X278" s="219" t="s">
        <v>1025</v>
      </c>
      <c r="Y278" s="219" t="s">
        <v>924</v>
      </c>
      <c r="Z278" s="219" t="s">
        <v>367</v>
      </c>
      <c r="AA278" s="219" t="s">
        <v>711</v>
      </c>
      <c r="AB278" s="219" t="s">
        <v>33</v>
      </c>
      <c r="AC278" s="220">
        <v>14</v>
      </c>
      <c r="AD278" s="220">
        <v>20</v>
      </c>
      <c r="AE278" s="118" t="s">
        <v>26</v>
      </c>
      <c r="AF278" s="221">
        <v>3</v>
      </c>
      <c r="AG278" s="222"/>
      <c r="AH278" s="223">
        <v>272</v>
      </c>
      <c r="AI278" s="219" t="s">
        <v>1025</v>
      </c>
      <c r="AJ278" s="219" t="s">
        <v>924</v>
      </c>
      <c r="AK278" s="219" t="s">
        <v>367</v>
      </c>
      <c r="AL278" s="219" t="s">
        <v>711</v>
      </c>
      <c r="AM278" s="219" t="s">
        <v>33</v>
      </c>
      <c r="AN278" s="220"/>
      <c r="AO278" s="220"/>
      <c r="AP278" s="118"/>
      <c r="AQ278" s="118"/>
    </row>
    <row r="279" spans="12:43" x14ac:dyDescent="0.25">
      <c r="L279" s="215">
        <v>273</v>
      </c>
      <c r="M279" s="216" t="s">
        <v>1027</v>
      </c>
      <c r="N279" s="216" t="s">
        <v>924</v>
      </c>
      <c r="O279" s="216" t="s">
        <v>367</v>
      </c>
      <c r="P279" s="216" t="s">
        <v>560</v>
      </c>
      <c r="Q279" s="216" t="s">
        <v>34</v>
      </c>
      <c r="R279" s="217">
        <v>27</v>
      </c>
      <c r="S279" s="217">
        <v>19</v>
      </c>
      <c r="T279" s="217">
        <v>0</v>
      </c>
      <c r="U279" s="217">
        <v>3</v>
      </c>
      <c r="V279" s="100"/>
      <c r="W279" s="218">
        <v>273</v>
      </c>
      <c r="X279" s="219" t="s">
        <v>1026</v>
      </c>
      <c r="Y279" s="219" t="s">
        <v>924</v>
      </c>
      <c r="Z279" s="219" t="s">
        <v>367</v>
      </c>
      <c r="AA279" s="219" t="s">
        <v>546</v>
      </c>
      <c r="AB279" s="219" t="s">
        <v>34</v>
      </c>
      <c r="AC279" s="220">
        <v>29</v>
      </c>
      <c r="AD279" s="220">
        <v>30</v>
      </c>
      <c r="AE279" s="118" t="s">
        <v>26</v>
      </c>
      <c r="AF279" s="221">
        <v>4</v>
      </c>
      <c r="AG279" s="222"/>
      <c r="AH279" s="223">
        <v>273</v>
      </c>
      <c r="AI279" s="219" t="s">
        <v>1026</v>
      </c>
      <c r="AJ279" s="219" t="s">
        <v>924</v>
      </c>
      <c r="AK279" s="219" t="s">
        <v>367</v>
      </c>
      <c r="AL279" s="219" t="s">
        <v>546</v>
      </c>
      <c r="AM279" s="219" t="s">
        <v>34</v>
      </c>
      <c r="AN279" s="220"/>
      <c r="AO279" s="220"/>
      <c r="AP279" s="118"/>
      <c r="AQ279" s="118"/>
    </row>
    <row r="280" spans="12:43" x14ac:dyDescent="0.25">
      <c r="L280" s="215">
        <v>274</v>
      </c>
      <c r="M280" s="216" t="s">
        <v>1028</v>
      </c>
      <c r="N280" s="216" t="s">
        <v>924</v>
      </c>
      <c r="O280" s="216" t="s">
        <v>367</v>
      </c>
      <c r="P280" s="216" t="s">
        <v>469</v>
      </c>
      <c r="Q280" s="216" t="s">
        <v>39</v>
      </c>
      <c r="R280" s="217">
        <v>30</v>
      </c>
      <c r="S280" s="217">
        <v>31</v>
      </c>
      <c r="T280" s="217">
        <v>1</v>
      </c>
      <c r="U280" s="217">
        <v>5</v>
      </c>
      <c r="V280" s="100"/>
      <c r="W280" s="218">
        <v>274</v>
      </c>
      <c r="X280" s="219" t="s">
        <v>1027</v>
      </c>
      <c r="Y280" s="219" t="s">
        <v>924</v>
      </c>
      <c r="Z280" s="219" t="s">
        <v>367</v>
      </c>
      <c r="AA280" s="219" t="s">
        <v>560</v>
      </c>
      <c r="AB280" s="219" t="s">
        <v>34</v>
      </c>
      <c r="AC280" s="220">
        <v>25</v>
      </c>
      <c r="AD280" s="220">
        <v>29</v>
      </c>
      <c r="AE280" s="118" t="s">
        <v>26</v>
      </c>
      <c r="AF280" s="221">
        <v>3</v>
      </c>
      <c r="AG280" s="222"/>
      <c r="AH280" s="223">
        <v>274</v>
      </c>
      <c r="AI280" s="219" t="s">
        <v>1027</v>
      </c>
      <c r="AJ280" s="219" t="s">
        <v>924</v>
      </c>
      <c r="AK280" s="219" t="s">
        <v>367</v>
      </c>
      <c r="AL280" s="219" t="s">
        <v>560</v>
      </c>
      <c r="AM280" s="219" t="s">
        <v>34</v>
      </c>
      <c r="AN280" s="220"/>
      <c r="AO280" s="220"/>
      <c r="AP280" s="118"/>
      <c r="AQ280" s="118"/>
    </row>
    <row r="281" spans="12:43" x14ac:dyDescent="0.25">
      <c r="L281" s="215">
        <v>275</v>
      </c>
      <c r="M281" s="216" t="s">
        <v>1029</v>
      </c>
      <c r="N281" s="216" t="s">
        <v>924</v>
      </c>
      <c r="O281" s="216" t="s">
        <v>367</v>
      </c>
      <c r="P281" s="216" t="s">
        <v>514</v>
      </c>
      <c r="Q281" s="216" t="s">
        <v>27</v>
      </c>
      <c r="R281" s="217">
        <v>23</v>
      </c>
      <c r="S281" s="217">
        <v>8</v>
      </c>
      <c r="T281" s="217">
        <v>0</v>
      </c>
      <c r="U281" s="217">
        <v>2</v>
      </c>
      <c r="V281" s="100"/>
      <c r="W281" s="218">
        <v>275</v>
      </c>
      <c r="X281" s="219" t="s">
        <v>1028</v>
      </c>
      <c r="Y281" s="219" t="s">
        <v>924</v>
      </c>
      <c r="Z281" s="219" t="s">
        <v>367</v>
      </c>
      <c r="AA281" s="219" t="s">
        <v>469</v>
      </c>
      <c r="AB281" s="219" t="s">
        <v>39</v>
      </c>
      <c r="AC281" s="220">
        <v>29</v>
      </c>
      <c r="AD281" s="220">
        <v>27</v>
      </c>
      <c r="AE281" s="118">
        <v>1</v>
      </c>
      <c r="AF281" s="221">
        <v>5</v>
      </c>
      <c r="AG281" s="222"/>
      <c r="AH281" s="223">
        <v>275</v>
      </c>
      <c r="AI281" s="219" t="s">
        <v>1028</v>
      </c>
      <c r="AJ281" s="219" t="s">
        <v>924</v>
      </c>
      <c r="AK281" s="219" t="s">
        <v>367</v>
      </c>
      <c r="AL281" s="219" t="s">
        <v>469</v>
      </c>
      <c r="AM281" s="219" t="s">
        <v>39</v>
      </c>
      <c r="AN281" s="220"/>
      <c r="AO281" s="220"/>
      <c r="AP281" s="118"/>
      <c r="AQ281" s="118"/>
    </row>
    <row r="282" spans="12:43" x14ac:dyDescent="0.25">
      <c r="L282" s="215">
        <v>276</v>
      </c>
      <c r="M282" s="216" t="s">
        <v>1030</v>
      </c>
      <c r="N282" s="216" t="s">
        <v>924</v>
      </c>
      <c r="O282" s="216" t="s">
        <v>367</v>
      </c>
      <c r="P282" s="216" t="s">
        <v>28</v>
      </c>
      <c r="Q282" s="216" t="s">
        <v>28</v>
      </c>
      <c r="R282" s="217">
        <v>18</v>
      </c>
      <c r="S282" s="217">
        <v>15</v>
      </c>
      <c r="T282" s="217">
        <v>0</v>
      </c>
      <c r="U282" s="217">
        <v>4</v>
      </c>
      <c r="V282" s="100"/>
      <c r="W282" s="218">
        <v>276</v>
      </c>
      <c r="X282" s="219" t="s">
        <v>1029</v>
      </c>
      <c r="Y282" s="219" t="s">
        <v>924</v>
      </c>
      <c r="Z282" s="219" t="s">
        <v>367</v>
      </c>
      <c r="AA282" s="219" t="s">
        <v>514</v>
      </c>
      <c r="AB282" s="219" t="s">
        <v>27</v>
      </c>
      <c r="AC282" s="220">
        <v>9</v>
      </c>
      <c r="AD282" s="220">
        <v>22</v>
      </c>
      <c r="AE282" s="118" t="s">
        <v>26</v>
      </c>
      <c r="AF282" s="221">
        <v>2</v>
      </c>
      <c r="AG282" s="222"/>
      <c r="AH282" s="223">
        <v>276</v>
      </c>
      <c r="AI282" s="219" t="s">
        <v>1029</v>
      </c>
      <c r="AJ282" s="219" t="s">
        <v>924</v>
      </c>
      <c r="AK282" s="219" t="s">
        <v>367</v>
      </c>
      <c r="AL282" s="219" t="s">
        <v>514</v>
      </c>
      <c r="AM282" s="219" t="s">
        <v>27</v>
      </c>
      <c r="AN282" s="220"/>
      <c r="AO282" s="220"/>
      <c r="AP282" s="118"/>
      <c r="AQ282" s="118"/>
    </row>
    <row r="283" spans="12:43" x14ac:dyDescent="0.25">
      <c r="L283" s="215">
        <v>277</v>
      </c>
      <c r="M283" s="216" t="s">
        <v>1031</v>
      </c>
      <c r="N283" s="216" t="s">
        <v>924</v>
      </c>
      <c r="O283" s="216" t="s">
        <v>367</v>
      </c>
      <c r="P283" s="216" t="s">
        <v>638</v>
      </c>
      <c r="Q283" s="216" t="s">
        <v>32</v>
      </c>
      <c r="R283" s="217">
        <v>18</v>
      </c>
      <c r="S283" s="217">
        <v>30</v>
      </c>
      <c r="T283" s="217">
        <v>0</v>
      </c>
      <c r="U283" s="217">
        <v>2</v>
      </c>
      <c r="V283" s="100"/>
      <c r="W283" s="218">
        <v>277</v>
      </c>
      <c r="X283" s="219" t="s">
        <v>1030</v>
      </c>
      <c r="Y283" s="219" t="s">
        <v>924</v>
      </c>
      <c r="Z283" s="219" t="s">
        <v>367</v>
      </c>
      <c r="AA283" s="219" t="s">
        <v>28</v>
      </c>
      <c r="AB283" s="219" t="s">
        <v>28</v>
      </c>
      <c r="AC283" s="220">
        <v>23</v>
      </c>
      <c r="AD283" s="220">
        <v>19</v>
      </c>
      <c r="AE283" s="118" t="s">
        <v>26</v>
      </c>
      <c r="AF283" s="221">
        <v>4</v>
      </c>
      <c r="AG283" s="222"/>
      <c r="AH283" s="223">
        <v>277</v>
      </c>
      <c r="AI283" s="219" t="s">
        <v>1030</v>
      </c>
      <c r="AJ283" s="219" t="s">
        <v>924</v>
      </c>
      <c r="AK283" s="219" t="s">
        <v>367</v>
      </c>
      <c r="AL283" s="219" t="s">
        <v>28</v>
      </c>
      <c r="AM283" s="219" t="s">
        <v>28</v>
      </c>
      <c r="AN283" s="220"/>
      <c r="AO283" s="220"/>
      <c r="AP283" s="118"/>
      <c r="AQ283" s="118"/>
    </row>
    <row r="284" spans="12:43" x14ac:dyDescent="0.25">
      <c r="L284" s="215">
        <v>278</v>
      </c>
      <c r="M284" s="216" t="s">
        <v>1032</v>
      </c>
      <c r="N284" s="216" t="s">
        <v>924</v>
      </c>
      <c r="O284" s="216" t="s">
        <v>367</v>
      </c>
      <c r="P284" s="216" t="s">
        <v>642</v>
      </c>
      <c r="Q284" s="216" t="s">
        <v>32</v>
      </c>
      <c r="R284" s="217">
        <v>38</v>
      </c>
      <c r="S284" s="217">
        <v>83</v>
      </c>
      <c r="T284" s="217">
        <v>0</v>
      </c>
      <c r="U284" s="217">
        <v>4</v>
      </c>
      <c r="V284" s="100"/>
      <c r="W284" s="218">
        <v>278</v>
      </c>
      <c r="X284" s="219" t="s">
        <v>1031</v>
      </c>
      <c r="Y284" s="219" t="s">
        <v>924</v>
      </c>
      <c r="Z284" s="219" t="s">
        <v>367</v>
      </c>
      <c r="AA284" s="219" t="s">
        <v>638</v>
      </c>
      <c r="AB284" s="219" t="s">
        <v>32</v>
      </c>
      <c r="AC284" s="220">
        <v>16</v>
      </c>
      <c r="AD284" s="220">
        <v>14</v>
      </c>
      <c r="AE284" s="118" t="s">
        <v>26</v>
      </c>
      <c r="AF284" s="221">
        <v>2</v>
      </c>
      <c r="AG284" s="222"/>
      <c r="AH284" s="223">
        <v>278</v>
      </c>
      <c r="AI284" s="219" t="s">
        <v>1031</v>
      </c>
      <c r="AJ284" s="219" t="s">
        <v>924</v>
      </c>
      <c r="AK284" s="219" t="s">
        <v>367</v>
      </c>
      <c r="AL284" s="219" t="s">
        <v>638</v>
      </c>
      <c r="AM284" s="219" t="s">
        <v>32</v>
      </c>
      <c r="AN284" s="220"/>
      <c r="AO284" s="220"/>
      <c r="AP284" s="118"/>
      <c r="AQ284" s="118"/>
    </row>
    <row r="285" spans="12:43" x14ac:dyDescent="0.25">
      <c r="L285" s="215">
        <v>279</v>
      </c>
      <c r="M285" s="216" t="s">
        <v>1033</v>
      </c>
      <c r="N285" s="216" t="s">
        <v>924</v>
      </c>
      <c r="O285" s="216" t="s">
        <v>367</v>
      </c>
      <c r="P285" s="216" t="s">
        <v>1034</v>
      </c>
      <c r="Q285" s="216" t="s">
        <v>28</v>
      </c>
      <c r="R285" s="217">
        <v>50</v>
      </c>
      <c r="S285" s="217">
        <v>41</v>
      </c>
      <c r="T285" s="217">
        <v>0</v>
      </c>
      <c r="U285" s="217">
        <v>5</v>
      </c>
      <c r="V285" s="100"/>
      <c r="W285" s="218">
        <v>279</v>
      </c>
      <c r="X285" s="219" t="s">
        <v>1032</v>
      </c>
      <c r="Y285" s="219" t="s">
        <v>924</v>
      </c>
      <c r="Z285" s="219" t="s">
        <v>367</v>
      </c>
      <c r="AA285" s="219" t="s">
        <v>642</v>
      </c>
      <c r="AB285" s="219" t="s">
        <v>32</v>
      </c>
      <c r="AC285" s="220">
        <v>36</v>
      </c>
      <c r="AD285" s="220">
        <v>48</v>
      </c>
      <c r="AE285" s="118" t="s">
        <v>26</v>
      </c>
      <c r="AF285" s="221">
        <v>4</v>
      </c>
      <c r="AG285" s="222"/>
      <c r="AH285" s="223">
        <v>279</v>
      </c>
      <c r="AI285" s="219" t="s">
        <v>1032</v>
      </c>
      <c r="AJ285" s="219" t="s">
        <v>924</v>
      </c>
      <c r="AK285" s="219" t="s">
        <v>367</v>
      </c>
      <c r="AL285" s="219" t="s">
        <v>642</v>
      </c>
      <c r="AM285" s="219" t="s">
        <v>32</v>
      </c>
      <c r="AN285" s="220"/>
      <c r="AO285" s="220"/>
      <c r="AP285" s="118"/>
      <c r="AQ285" s="118"/>
    </row>
    <row r="286" spans="12:43" x14ac:dyDescent="0.25">
      <c r="L286" s="215">
        <v>280</v>
      </c>
      <c r="M286" s="216" t="s">
        <v>1035</v>
      </c>
      <c r="N286" s="216" t="s">
        <v>924</v>
      </c>
      <c r="O286" s="216" t="s">
        <v>367</v>
      </c>
      <c r="P286" s="216" t="s">
        <v>631</v>
      </c>
      <c r="Q286" s="216" t="s">
        <v>28</v>
      </c>
      <c r="R286" s="217">
        <v>30</v>
      </c>
      <c r="S286" s="217">
        <v>26</v>
      </c>
      <c r="T286" s="217">
        <v>0</v>
      </c>
      <c r="U286" s="217">
        <v>4</v>
      </c>
      <c r="V286" s="100"/>
      <c r="W286" s="218">
        <v>280</v>
      </c>
      <c r="X286" s="219" t="s">
        <v>1033</v>
      </c>
      <c r="Y286" s="219" t="s">
        <v>924</v>
      </c>
      <c r="Z286" s="219" t="s">
        <v>367</v>
      </c>
      <c r="AA286" s="219" t="s">
        <v>1034</v>
      </c>
      <c r="AB286" s="219" t="s">
        <v>28</v>
      </c>
      <c r="AC286" s="220">
        <v>43</v>
      </c>
      <c r="AD286" s="220">
        <v>48</v>
      </c>
      <c r="AE286" s="118" t="s">
        <v>26</v>
      </c>
      <c r="AF286" s="221">
        <v>5</v>
      </c>
      <c r="AG286" s="222"/>
      <c r="AH286" s="223">
        <v>280</v>
      </c>
      <c r="AI286" s="219" t="s">
        <v>1033</v>
      </c>
      <c r="AJ286" s="219" t="s">
        <v>924</v>
      </c>
      <c r="AK286" s="219" t="s">
        <v>367</v>
      </c>
      <c r="AL286" s="219" t="s">
        <v>1034</v>
      </c>
      <c r="AM286" s="219" t="s">
        <v>28</v>
      </c>
      <c r="AN286" s="220"/>
      <c r="AO286" s="220"/>
      <c r="AP286" s="118"/>
      <c r="AQ286" s="118"/>
    </row>
    <row r="287" spans="12:43" x14ac:dyDescent="0.25">
      <c r="L287" s="215">
        <v>281</v>
      </c>
      <c r="M287" s="216" t="s">
        <v>1036</v>
      </c>
      <c r="N287" s="216" t="s">
        <v>924</v>
      </c>
      <c r="O287" s="216" t="s">
        <v>367</v>
      </c>
      <c r="P287" s="216" t="s">
        <v>1037</v>
      </c>
      <c r="Q287" s="216" t="s">
        <v>39</v>
      </c>
      <c r="R287" s="217">
        <v>20</v>
      </c>
      <c r="S287" s="217">
        <v>15</v>
      </c>
      <c r="T287" s="217">
        <v>0</v>
      </c>
      <c r="U287" s="217">
        <v>4</v>
      </c>
      <c r="V287" s="100"/>
      <c r="W287" s="218">
        <v>281</v>
      </c>
      <c r="X287" s="219" t="s">
        <v>1035</v>
      </c>
      <c r="Y287" s="219" t="s">
        <v>924</v>
      </c>
      <c r="Z287" s="219" t="s">
        <v>367</v>
      </c>
      <c r="AA287" s="219" t="s">
        <v>631</v>
      </c>
      <c r="AB287" s="219" t="s">
        <v>28</v>
      </c>
      <c r="AC287" s="220">
        <v>38</v>
      </c>
      <c r="AD287" s="220">
        <v>21</v>
      </c>
      <c r="AE287" s="118" t="s">
        <v>26</v>
      </c>
      <c r="AF287" s="221">
        <v>4</v>
      </c>
      <c r="AG287" s="222"/>
      <c r="AH287" s="223">
        <v>281</v>
      </c>
      <c r="AI287" s="219" t="s">
        <v>1035</v>
      </c>
      <c r="AJ287" s="219" t="s">
        <v>924</v>
      </c>
      <c r="AK287" s="219" t="s">
        <v>367</v>
      </c>
      <c r="AL287" s="219" t="s">
        <v>631</v>
      </c>
      <c r="AM287" s="219" t="s">
        <v>28</v>
      </c>
      <c r="AN287" s="220"/>
      <c r="AO287" s="220"/>
      <c r="AP287" s="118"/>
      <c r="AQ287" s="118"/>
    </row>
    <row r="288" spans="12:43" x14ac:dyDescent="0.25">
      <c r="L288" s="215">
        <v>282</v>
      </c>
      <c r="M288" s="216" t="s">
        <v>1038</v>
      </c>
      <c r="N288" s="216" t="s">
        <v>924</v>
      </c>
      <c r="O288" s="216" t="s">
        <v>367</v>
      </c>
      <c r="P288" s="216" t="s">
        <v>905</v>
      </c>
      <c r="Q288" s="216" t="s">
        <v>35</v>
      </c>
      <c r="R288" s="217">
        <v>57</v>
      </c>
      <c r="S288" s="217">
        <v>46</v>
      </c>
      <c r="T288" s="217">
        <v>0</v>
      </c>
      <c r="U288" s="217">
        <v>4</v>
      </c>
      <c r="V288" s="100"/>
      <c r="W288" s="218">
        <v>282</v>
      </c>
      <c r="X288" s="219" t="s">
        <v>1036</v>
      </c>
      <c r="Y288" s="219" t="s">
        <v>924</v>
      </c>
      <c r="Z288" s="219" t="s">
        <v>367</v>
      </c>
      <c r="AA288" s="219" t="s">
        <v>1037</v>
      </c>
      <c r="AB288" s="219" t="s">
        <v>39</v>
      </c>
      <c r="AC288" s="220">
        <v>13</v>
      </c>
      <c r="AD288" s="220">
        <v>15</v>
      </c>
      <c r="AE288" s="118" t="s">
        <v>26</v>
      </c>
      <c r="AF288" s="221">
        <v>4</v>
      </c>
      <c r="AG288" s="222"/>
      <c r="AH288" s="223">
        <v>282</v>
      </c>
      <c r="AI288" s="219" t="s">
        <v>1036</v>
      </c>
      <c r="AJ288" s="219" t="s">
        <v>924</v>
      </c>
      <c r="AK288" s="219" t="s">
        <v>367</v>
      </c>
      <c r="AL288" s="219" t="s">
        <v>1037</v>
      </c>
      <c r="AM288" s="219" t="s">
        <v>39</v>
      </c>
      <c r="AN288" s="220"/>
      <c r="AO288" s="220"/>
      <c r="AP288" s="118"/>
      <c r="AQ288" s="118"/>
    </row>
    <row r="289" spans="12:43" x14ac:dyDescent="0.25">
      <c r="L289" s="215">
        <v>283</v>
      </c>
      <c r="M289" s="216" t="s">
        <v>1039</v>
      </c>
      <c r="N289" s="216" t="s">
        <v>924</v>
      </c>
      <c r="O289" s="216" t="s">
        <v>367</v>
      </c>
      <c r="P289" s="216" t="s">
        <v>469</v>
      </c>
      <c r="Q289" s="216" t="s">
        <v>39</v>
      </c>
      <c r="R289" s="217">
        <v>14</v>
      </c>
      <c r="S289" s="217">
        <v>18</v>
      </c>
      <c r="T289" s="217">
        <v>0</v>
      </c>
      <c r="U289" s="217">
        <v>4</v>
      </c>
      <c r="V289" s="100"/>
      <c r="W289" s="218">
        <v>283</v>
      </c>
      <c r="X289" s="219" t="s">
        <v>1038</v>
      </c>
      <c r="Y289" s="219" t="s">
        <v>924</v>
      </c>
      <c r="Z289" s="219" t="s">
        <v>367</v>
      </c>
      <c r="AA289" s="219" t="s">
        <v>905</v>
      </c>
      <c r="AB289" s="219" t="s">
        <v>35</v>
      </c>
      <c r="AC289" s="220">
        <v>17</v>
      </c>
      <c r="AD289" s="220">
        <v>19</v>
      </c>
      <c r="AE289" s="118" t="s">
        <v>26</v>
      </c>
      <c r="AF289" s="221">
        <v>4</v>
      </c>
      <c r="AG289" s="222"/>
      <c r="AH289" s="223">
        <v>283</v>
      </c>
      <c r="AI289" s="219" t="s">
        <v>1038</v>
      </c>
      <c r="AJ289" s="219" t="s">
        <v>924</v>
      </c>
      <c r="AK289" s="219" t="s">
        <v>367</v>
      </c>
      <c r="AL289" s="219" t="s">
        <v>905</v>
      </c>
      <c r="AM289" s="219" t="s">
        <v>35</v>
      </c>
      <c r="AN289" s="220"/>
      <c r="AO289" s="220"/>
      <c r="AP289" s="118"/>
      <c r="AQ289" s="118"/>
    </row>
    <row r="290" spans="12:43" x14ac:dyDescent="0.25">
      <c r="L290" s="215">
        <v>284</v>
      </c>
      <c r="M290" s="216" t="s">
        <v>1040</v>
      </c>
      <c r="N290" s="216" t="s">
        <v>924</v>
      </c>
      <c r="O290" s="216" t="s">
        <v>367</v>
      </c>
      <c r="P290" s="216" t="s">
        <v>593</v>
      </c>
      <c r="Q290" s="216" t="s">
        <v>34</v>
      </c>
      <c r="R290" s="217">
        <v>21</v>
      </c>
      <c r="S290" s="217">
        <v>15</v>
      </c>
      <c r="T290" s="217">
        <v>0</v>
      </c>
      <c r="U290" s="217">
        <v>3</v>
      </c>
      <c r="V290" s="100"/>
      <c r="W290" s="218">
        <v>284</v>
      </c>
      <c r="X290" s="219" t="s">
        <v>1039</v>
      </c>
      <c r="Y290" s="219" t="s">
        <v>924</v>
      </c>
      <c r="Z290" s="219" t="s">
        <v>367</v>
      </c>
      <c r="AA290" s="219" t="s">
        <v>469</v>
      </c>
      <c r="AB290" s="219" t="s">
        <v>39</v>
      </c>
      <c r="AC290" s="220">
        <v>19</v>
      </c>
      <c r="AD290" s="220">
        <v>16</v>
      </c>
      <c r="AE290" s="118" t="s">
        <v>26</v>
      </c>
      <c r="AF290" s="221">
        <v>4</v>
      </c>
      <c r="AG290" s="222"/>
      <c r="AH290" s="223">
        <v>284</v>
      </c>
      <c r="AI290" s="219" t="s">
        <v>1039</v>
      </c>
      <c r="AJ290" s="219" t="s">
        <v>924</v>
      </c>
      <c r="AK290" s="219" t="s">
        <v>367</v>
      </c>
      <c r="AL290" s="219" t="s">
        <v>469</v>
      </c>
      <c r="AM290" s="219" t="s">
        <v>39</v>
      </c>
      <c r="AN290" s="220"/>
      <c r="AO290" s="220"/>
      <c r="AP290" s="118"/>
      <c r="AQ290" s="118"/>
    </row>
    <row r="291" spans="12:43" x14ac:dyDescent="0.25">
      <c r="L291" s="215">
        <v>285</v>
      </c>
      <c r="M291" s="216" t="s">
        <v>933</v>
      </c>
      <c r="N291" s="216" t="s">
        <v>924</v>
      </c>
      <c r="O291" s="216" t="s">
        <v>367</v>
      </c>
      <c r="P291" s="216" t="s">
        <v>1041</v>
      </c>
      <c r="Q291" s="216" t="s">
        <v>30</v>
      </c>
      <c r="R291" s="217">
        <v>8</v>
      </c>
      <c r="S291" s="217">
        <v>10</v>
      </c>
      <c r="T291" s="217">
        <v>0</v>
      </c>
      <c r="U291" s="217">
        <v>2</v>
      </c>
      <c r="V291" s="100"/>
      <c r="W291" s="218">
        <v>285</v>
      </c>
      <c r="X291" s="219" t="s">
        <v>1040</v>
      </c>
      <c r="Y291" s="219" t="s">
        <v>924</v>
      </c>
      <c r="Z291" s="219" t="s">
        <v>367</v>
      </c>
      <c r="AA291" s="219" t="s">
        <v>593</v>
      </c>
      <c r="AB291" s="219" t="s">
        <v>34</v>
      </c>
      <c r="AC291" s="220">
        <v>21</v>
      </c>
      <c r="AD291" s="220">
        <v>16</v>
      </c>
      <c r="AE291" s="118" t="s">
        <v>26</v>
      </c>
      <c r="AF291" s="221">
        <v>3</v>
      </c>
      <c r="AG291" s="222"/>
      <c r="AH291" s="223">
        <v>285</v>
      </c>
      <c r="AI291" s="219" t="s">
        <v>1040</v>
      </c>
      <c r="AJ291" s="219" t="s">
        <v>924</v>
      </c>
      <c r="AK291" s="219" t="s">
        <v>367</v>
      </c>
      <c r="AL291" s="219" t="s">
        <v>593</v>
      </c>
      <c r="AM291" s="219" t="s">
        <v>34</v>
      </c>
      <c r="AN291" s="220"/>
      <c r="AO291" s="220"/>
      <c r="AP291" s="118"/>
      <c r="AQ291" s="118"/>
    </row>
    <row r="292" spans="12:43" x14ac:dyDescent="0.25">
      <c r="L292" s="215">
        <v>286</v>
      </c>
      <c r="M292" s="216" t="s">
        <v>1042</v>
      </c>
      <c r="N292" s="216" t="s">
        <v>924</v>
      </c>
      <c r="O292" s="216" t="s">
        <v>367</v>
      </c>
      <c r="P292" s="216" t="s">
        <v>1043</v>
      </c>
      <c r="Q292" s="216" t="s">
        <v>39</v>
      </c>
      <c r="R292" s="217">
        <v>19</v>
      </c>
      <c r="S292" s="217">
        <v>13</v>
      </c>
      <c r="T292" s="217">
        <v>0</v>
      </c>
      <c r="U292" s="217">
        <v>4</v>
      </c>
      <c r="V292" s="100"/>
      <c r="W292" s="218">
        <v>286</v>
      </c>
      <c r="X292" s="219" t="s">
        <v>933</v>
      </c>
      <c r="Y292" s="219" t="s">
        <v>924</v>
      </c>
      <c r="Z292" s="219" t="s">
        <v>367</v>
      </c>
      <c r="AA292" s="219" t="s">
        <v>1041</v>
      </c>
      <c r="AB292" s="219" t="s">
        <v>30</v>
      </c>
      <c r="AC292" s="220">
        <v>13</v>
      </c>
      <c r="AD292" s="220">
        <v>7</v>
      </c>
      <c r="AE292" s="118" t="s">
        <v>26</v>
      </c>
      <c r="AF292" s="221">
        <v>2</v>
      </c>
      <c r="AG292" s="222"/>
      <c r="AH292" s="223">
        <v>286</v>
      </c>
      <c r="AI292" s="219" t="s">
        <v>933</v>
      </c>
      <c r="AJ292" s="219" t="s">
        <v>924</v>
      </c>
      <c r="AK292" s="219" t="s">
        <v>367</v>
      </c>
      <c r="AL292" s="219" t="s">
        <v>1041</v>
      </c>
      <c r="AM292" s="219" t="s">
        <v>30</v>
      </c>
      <c r="AN292" s="220"/>
      <c r="AO292" s="220"/>
      <c r="AP292" s="118"/>
      <c r="AQ292" s="118"/>
    </row>
    <row r="293" spans="12:43" x14ac:dyDescent="0.25">
      <c r="L293" s="215">
        <v>287</v>
      </c>
      <c r="M293" s="216" t="s">
        <v>1044</v>
      </c>
      <c r="N293" s="216" t="s">
        <v>924</v>
      </c>
      <c r="O293" s="216" t="s">
        <v>367</v>
      </c>
      <c r="P293" s="216" t="s">
        <v>30</v>
      </c>
      <c r="Q293" s="216" t="s">
        <v>30</v>
      </c>
      <c r="R293" s="217">
        <v>21</v>
      </c>
      <c r="S293" s="217">
        <v>19</v>
      </c>
      <c r="T293" s="217">
        <v>0</v>
      </c>
      <c r="U293" s="217">
        <v>4</v>
      </c>
      <c r="V293" s="100"/>
      <c r="W293" s="218">
        <v>287</v>
      </c>
      <c r="X293" s="219" t="s">
        <v>1042</v>
      </c>
      <c r="Y293" s="219" t="s">
        <v>924</v>
      </c>
      <c r="Z293" s="219" t="s">
        <v>367</v>
      </c>
      <c r="AA293" s="219" t="s">
        <v>1043</v>
      </c>
      <c r="AB293" s="219" t="s">
        <v>39</v>
      </c>
      <c r="AC293" s="220">
        <v>23</v>
      </c>
      <c r="AD293" s="220">
        <v>23</v>
      </c>
      <c r="AE293" s="118" t="s">
        <v>26</v>
      </c>
      <c r="AF293" s="221">
        <v>4</v>
      </c>
      <c r="AG293" s="222"/>
      <c r="AH293" s="223">
        <v>287</v>
      </c>
      <c r="AI293" s="219" t="s">
        <v>1042</v>
      </c>
      <c r="AJ293" s="219" t="s">
        <v>924</v>
      </c>
      <c r="AK293" s="219" t="s">
        <v>367</v>
      </c>
      <c r="AL293" s="219" t="s">
        <v>1043</v>
      </c>
      <c r="AM293" s="219" t="s">
        <v>39</v>
      </c>
      <c r="AN293" s="220"/>
      <c r="AO293" s="220"/>
      <c r="AP293" s="118"/>
      <c r="AQ293" s="118"/>
    </row>
    <row r="294" spans="12:43" x14ac:dyDescent="0.25">
      <c r="L294" s="215">
        <v>288</v>
      </c>
      <c r="M294" s="216" t="s">
        <v>1045</v>
      </c>
      <c r="N294" s="216" t="s">
        <v>924</v>
      </c>
      <c r="O294" s="216" t="s">
        <v>367</v>
      </c>
      <c r="P294" s="216" t="s">
        <v>591</v>
      </c>
      <c r="Q294" s="216" t="s">
        <v>30</v>
      </c>
      <c r="R294" s="217">
        <v>12</v>
      </c>
      <c r="S294" s="217">
        <v>23</v>
      </c>
      <c r="T294" s="217">
        <v>0</v>
      </c>
      <c r="U294" s="217">
        <v>2</v>
      </c>
      <c r="V294" s="100"/>
      <c r="W294" s="218">
        <v>288</v>
      </c>
      <c r="X294" s="219" t="s">
        <v>1044</v>
      </c>
      <c r="Y294" s="219" t="s">
        <v>924</v>
      </c>
      <c r="Z294" s="219" t="s">
        <v>367</v>
      </c>
      <c r="AA294" s="219" t="s">
        <v>30</v>
      </c>
      <c r="AB294" s="219" t="s">
        <v>30</v>
      </c>
      <c r="AC294" s="220">
        <v>23</v>
      </c>
      <c r="AD294" s="220">
        <v>24</v>
      </c>
      <c r="AE294" s="118" t="s">
        <v>26</v>
      </c>
      <c r="AF294" s="221">
        <v>4</v>
      </c>
      <c r="AG294" s="222"/>
      <c r="AH294" s="223">
        <v>288</v>
      </c>
      <c r="AI294" s="219" t="s">
        <v>1044</v>
      </c>
      <c r="AJ294" s="219" t="s">
        <v>924</v>
      </c>
      <c r="AK294" s="219" t="s">
        <v>367</v>
      </c>
      <c r="AL294" s="219" t="s">
        <v>30</v>
      </c>
      <c r="AM294" s="219" t="s">
        <v>30</v>
      </c>
      <c r="AN294" s="220"/>
      <c r="AO294" s="220"/>
      <c r="AP294" s="118"/>
      <c r="AQ294" s="118"/>
    </row>
    <row r="295" spans="12:43" x14ac:dyDescent="0.25">
      <c r="L295" s="215">
        <v>289</v>
      </c>
      <c r="M295" s="216" t="s">
        <v>1046</v>
      </c>
      <c r="N295" s="216" t="s">
        <v>924</v>
      </c>
      <c r="O295" s="216" t="s">
        <v>367</v>
      </c>
      <c r="P295" s="216" t="s">
        <v>759</v>
      </c>
      <c r="Q295" s="216" t="s">
        <v>29</v>
      </c>
      <c r="R295" s="217">
        <v>6</v>
      </c>
      <c r="S295" s="217">
        <v>6</v>
      </c>
      <c r="T295" s="217">
        <v>0</v>
      </c>
      <c r="U295" s="217">
        <v>2</v>
      </c>
      <c r="V295" s="100"/>
      <c r="W295" s="218">
        <v>289</v>
      </c>
      <c r="X295" s="219" t="s">
        <v>1045</v>
      </c>
      <c r="Y295" s="219" t="s">
        <v>924</v>
      </c>
      <c r="Z295" s="219" t="s">
        <v>367</v>
      </c>
      <c r="AA295" s="219" t="s">
        <v>591</v>
      </c>
      <c r="AB295" s="219" t="s">
        <v>30</v>
      </c>
      <c r="AC295" s="220">
        <v>21</v>
      </c>
      <c r="AD295" s="220">
        <v>12</v>
      </c>
      <c r="AE295" s="118" t="s">
        <v>26</v>
      </c>
      <c r="AF295" s="221">
        <v>2</v>
      </c>
      <c r="AG295" s="222"/>
      <c r="AH295" s="223">
        <v>289</v>
      </c>
      <c r="AI295" s="219" t="s">
        <v>1045</v>
      </c>
      <c r="AJ295" s="219" t="s">
        <v>924</v>
      </c>
      <c r="AK295" s="219" t="s">
        <v>367</v>
      </c>
      <c r="AL295" s="219" t="s">
        <v>591</v>
      </c>
      <c r="AM295" s="219" t="s">
        <v>30</v>
      </c>
      <c r="AN295" s="220"/>
      <c r="AO295" s="220"/>
      <c r="AP295" s="118"/>
      <c r="AQ295" s="118"/>
    </row>
    <row r="296" spans="12:43" x14ac:dyDescent="0.25">
      <c r="L296" s="215">
        <v>290</v>
      </c>
      <c r="M296" s="216" t="s">
        <v>1047</v>
      </c>
      <c r="N296" s="216" t="s">
        <v>924</v>
      </c>
      <c r="O296" s="216" t="s">
        <v>367</v>
      </c>
      <c r="P296" s="216" t="s">
        <v>527</v>
      </c>
      <c r="Q296" s="216" t="s">
        <v>27</v>
      </c>
      <c r="R296" s="217">
        <v>15</v>
      </c>
      <c r="S296" s="217">
        <v>13</v>
      </c>
      <c r="T296" s="217">
        <v>0</v>
      </c>
      <c r="U296" s="217">
        <v>3</v>
      </c>
      <c r="V296" s="100"/>
      <c r="W296" s="218">
        <v>290</v>
      </c>
      <c r="X296" s="219" t="s">
        <v>1046</v>
      </c>
      <c r="Y296" s="219" t="s">
        <v>924</v>
      </c>
      <c r="Z296" s="219" t="s">
        <v>367</v>
      </c>
      <c r="AA296" s="219" t="s">
        <v>759</v>
      </c>
      <c r="AB296" s="219" t="s">
        <v>29</v>
      </c>
      <c r="AC296" s="220">
        <v>5</v>
      </c>
      <c r="AD296" s="220">
        <v>7</v>
      </c>
      <c r="AE296" s="118" t="s">
        <v>26</v>
      </c>
      <c r="AF296" s="221">
        <v>2</v>
      </c>
      <c r="AG296" s="222"/>
      <c r="AH296" s="223">
        <v>290</v>
      </c>
      <c r="AI296" s="219" t="s">
        <v>1046</v>
      </c>
      <c r="AJ296" s="219" t="s">
        <v>924</v>
      </c>
      <c r="AK296" s="219" t="s">
        <v>367</v>
      </c>
      <c r="AL296" s="219" t="s">
        <v>759</v>
      </c>
      <c r="AM296" s="219" t="s">
        <v>29</v>
      </c>
      <c r="AN296" s="220"/>
      <c r="AO296" s="220"/>
      <c r="AP296" s="118"/>
      <c r="AQ296" s="118"/>
    </row>
    <row r="297" spans="12:43" x14ac:dyDescent="0.25">
      <c r="L297" s="215">
        <v>291</v>
      </c>
      <c r="M297" s="216" t="s">
        <v>1048</v>
      </c>
      <c r="N297" s="216" t="s">
        <v>924</v>
      </c>
      <c r="O297" s="216" t="s">
        <v>367</v>
      </c>
      <c r="P297" s="216" t="s">
        <v>717</v>
      </c>
      <c r="Q297" s="216" t="s">
        <v>33</v>
      </c>
      <c r="R297" s="217">
        <v>12</v>
      </c>
      <c r="S297" s="217">
        <v>13</v>
      </c>
      <c r="T297" s="217">
        <v>0</v>
      </c>
      <c r="U297" s="217">
        <v>3</v>
      </c>
      <c r="V297" s="100"/>
      <c r="W297" s="218">
        <v>291</v>
      </c>
      <c r="X297" s="219" t="s">
        <v>1047</v>
      </c>
      <c r="Y297" s="219" t="s">
        <v>924</v>
      </c>
      <c r="Z297" s="219" t="s">
        <v>367</v>
      </c>
      <c r="AA297" s="219" t="s">
        <v>527</v>
      </c>
      <c r="AB297" s="219" t="s">
        <v>27</v>
      </c>
      <c r="AC297" s="220">
        <v>9</v>
      </c>
      <c r="AD297" s="220">
        <v>19</v>
      </c>
      <c r="AE297" s="118" t="s">
        <v>26</v>
      </c>
      <c r="AF297" s="221">
        <v>3</v>
      </c>
      <c r="AG297" s="222"/>
      <c r="AH297" s="223">
        <v>291</v>
      </c>
      <c r="AI297" s="219" t="s">
        <v>1047</v>
      </c>
      <c r="AJ297" s="219" t="s">
        <v>924</v>
      </c>
      <c r="AK297" s="219" t="s">
        <v>367</v>
      </c>
      <c r="AL297" s="219" t="s">
        <v>527</v>
      </c>
      <c r="AM297" s="219" t="s">
        <v>27</v>
      </c>
      <c r="AN297" s="220"/>
      <c r="AO297" s="220"/>
      <c r="AP297" s="118"/>
      <c r="AQ297" s="118"/>
    </row>
    <row r="298" spans="12:43" x14ac:dyDescent="0.25">
      <c r="L298" s="215">
        <v>292</v>
      </c>
      <c r="M298" s="216" t="s">
        <v>1049</v>
      </c>
      <c r="N298" s="216" t="s">
        <v>924</v>
      </c>
      <c r="O298" s="216" t="s">
        <v>367</v>
      </c>
      <c r="P298" s="216" t="s">
        <v>730</v>
      </c>
      <c r="Q298" s="216" t="s">
        <v>39</v>
      </c>
      <c r="R298" s="217">
        <v>87</v>
      </c>
      <c r="S298" s="217">
        <v>70</v>
      </c>
      <c r="T298" s="217">
        <v>0</v>
      </c>
      <c r="U298" s="217">
        <v>8</v>
      </c>
      <c r="V298" s="100"/>
      <c r="W298" s="218">
        <v>292</v>
      </c>
      <c r="X298" s="219" t="s">
        <v>1048</v>
      </c>
      <c r="Y298" s="219" t="s">
        <v>924</v>
      </c>
      <c r="Z298" s="219" t="s">
        <v>367</v>
      </c>
      <c r="AA298" s="219" t="s">
        <v>717</v>
      </c>
      <c r="AB298" s="219" t="s">
        <v>33</v>
      </c>
      <c r="AC298" s="220">
        <v>14</v>
      </c>
      <c r="AD298" s="220">
        <v>8</v>
      </c>
      <c r="AE298" s="118" t="s">
        <v>26</v>
      </c>
      <c r="AF298" s="221">
        <v>3</v>
      </c>
      <c r="AG298" s="222"/>
      <c r="AH298" s="223">
        <v>292</v>
      </c>
      <c r="AI298" s="219" t="s">
        <v>1048</v>
      </c>
      <c r="AJ298" s="219" t="s">
        <v>924</v>
      </c>
      <c r="AK298" s="219" t="s">
        <v>367</v>
      </c>
      <c r="AL298" s="219" t="s">
        <v>717</v>
      </c>
      <c r="AM298" s="219" t="s">
        <v>33</v>
      </c>
      <c r="AN298" s="220"/>
      <c r="AO298" s="220"/>
      <c r="AP298" s="118"/>
      <c r="AQ298" s="118"/>
    </row>
    <row r="299" spans="12:43" x14ac:dyDescent="0.25">
      <c r="L299" s="215">
        <v>293</v>
      </c>
      <c r="M299" s="216" t="s">
        <v>1050</v>
      </c>
      <c r="N299" s="216" t="s">
        <v>924</v>
      </c>
      <c r="O299" s="216" t="s">
        <v>367</v>
      </c>
      <c r="P299" s="216" t="s">
        <v>1051</v>
      </c>
      <c r="Q299" s="216" t="s">
        <v>36</v>
      </c>
      <c r="R299" s="217">
        <v>18</v>
      </c>
      <c r="S299" s="217">
        <v>15</v>
      </c>
      <c r="T299" s="217">
        <v>0</v>
      </c>
      <c r="U299" s="217">
        <v>4</v>
      </c>
      <c r="V299" s="100"/>
      <c r="W299" s="218">
        <v>293</v>
      </c>
      <c r="X299" s="219" t="s">
        <v>1049</v>
      </c>
      <c r="Y299" s="219" t="s">
        <v>924</v>
      </c>
      <c r="Z299" s="219" t="s">
        <v>367</v>
      </c>
      <c r="AA299" s="219" t="s">
        <v>730</v>
      </c>
      <c r="AB299" s="219" t="s">
        <v>39</v>
      </c>
      <c r="AC299" s="220">
        <v>73</v>
      </c>
      <c r="AD299" s="220">
        <v>67</v>
      </c>
      <c r="AE299" s="118" t="s">
        <v>26</v>
      </c>
      <c r="AF299" s="221">
        <v>8</v>
      </c>
      <c r="AG299" s="222"/>
      <c r="AH299" s="223">
        <v>293</v>
      </c>
      <c r="AI299" s="219" t="s">
        <v>1049</v>
      </c>
      <c r="AJ299" s="219" t="s">
        <v>924</v>
      </c>
      <c r="AK299" s="219" t="s">
        <v>367</v>
      </c>
      <c r="AL299" s="219" t="s">
        <v>730</v>
      </c>
      <c r="AM299" s="219" t="s">
        <v>39</v>
      </c>
      <c r="AN299" s="220"/>
      <c r="AO299" s="220"/>
      <c r="AP299" s="118"/>
      <c r="AQ299" s="118"/>
    </row>
    <row r="300" spans="12:43" x14ac:dyDescent="0.25">
      <c r="L300" s="215">
        <v>294</v>
      </c>
      <c r="M300" s="216" t="s">
        <v>1052</v>
      </c>
      <c r="N300" s="216" t="s">
        <v>924</v>
      </c>
      <c r="O300" s="216" t="s">
        <v>367</v>
      </c>
      <c r="P300" s="216" t="s">
        <v>848</v>
      </c>
      <c r="Q300" s="216" t="s">
        <v>25</v>
      </c>
      <c r="R300" s="217">
        <v>12</v>
      </c>
      <c r="S300" s="217">
        <v>14</v>
      </c>
      <c r="T300" s="217">
        <v>0</v>
      </c>
      <c r="U300" s="217">
        <v>2</v>
      </c>
      <c r="V300" s="100"/>
      <c r="W300" s="218">
        <v>294</v>
      </c>
      <c r="X300" s="219" t="s">
        <v>1050</v>
      </c>
      <c r="Y300" s="219" t="s">
        <v>924</v>
      </c>
      <c r="Z300" s="219" t="s">
        <v>367</v>
      </c>
      <c r="AA300" s="219" t="s">
        <v>1051</v>
      </c>
      <c r="AB300" s="219" t="s">
        <v>36</v>
      </c>
      <c r="AC300" s="220">
        <v>10</v>
      </c>
      <c r="AD300" s="220">
        <v>16</v>
      </c>
      <c r="AE300" s="118" t="s">
        <v>26</v>
      </c>
      <c r="AF300" s="221">
        <v>4</v>
      </c>
      <c r="AG300" s="222"/>
      <c r="AH300" s="223">
        <v>294</v>
      </c>
      <c r="AI300" s="219" t="s">
        <v>1050</v>
      </c>
      <c r="AJ300" s="219" t="s">
        <v>924</v>
      </c>
      <c r="AK300" s="219" t="s">
        <v>367</v>
      </c>
      <c r="AL300" s="219" t="s">
        <v>1051</v>
      </c>
      <c r="AM300" s="219" t="s">
        <v>36</v>
      </c>
      <c r="AN300" s="220"/>
      <c r="AO300" s="220"/>
      <c r="AP300" s="118"/>
      <c r="AQ300" s="118"/>
    </row>
    <row r="301" spans="12:43" x14ac:dyDescent="0.25">
      <c r="L301" s="215">
        <v>295</v>
      </c>
      <c r="M301" s="216" t="s">
        <v>1053</v>
      </c>
      <c r="N301" s="216" t="s">
        <v>924</v>
      </c>
      <c r="O301" s="216" t="s">
        <v>367</v>
      </c>
      <c r="P301" s="216" t="s">
        <v>1054</v>
      </c>
      <c r="Q301" s="216" t="s">
        <v>35</v>
      </c>
      <c r="R301" s="217">
        <v>13</v>
      </c>
      <c r="S301" s="217">
        <v>16</v>
      </c>
      <c r="T301" s="217">
        <v>0</v>
      </c>
      <c r="U301" s="217">
        <v>3</v>
      </c>
      <c r="V301" s="100"/>
      <c r="W301" s="218">
        <v>295</v>
      </c>
      <c r="X301" s="219" t="s">
        <v>1052</v>
      </c>
      <c r="Y301" s="219" t="s">
        <v>924</v>
      </c>
      <c r="Z301" s="219" t="s">
        <v>367</v>
      </c>
      <c r="AA301" s="219" t="s">
        <v>848</v>
      </c>
      <c r="AB301" s="219" t="s">
        <v>25</v>
      </c>
      <c r="AC301" s="220">
        <v>14</v>
      </c>
      <c r="AD301" s="220">
        <v>15</v>
      </c>
      <c r="AE301" s="118" t="s">
        <v>26</v>
      </c>
      <c r="AF301" s="221">
        <v>2</v>
      </c>
      <c r="AG301" s="222"/>
      <c r="AH301" s="223">
        <v>295</v>
      </c>
      <c r="AI301" s="219" t="s">
        <v>1052</v>
      </c>
      <c r="AJ301" s="219" t="s">
        <v>924</v>
      </c>
      <c r="AK301" s="219" t="s">
        <v>367</v>
      </c>
      <c r="AL301" s="219" t="s">
        <v>848</v>
      </c>
      <c r="AM301" s="219" t="s">
        <v>25</v>
      </c>
      <c r="AN301" s="220"/>
      <c r="AO301" s="220"/>
      <c r="AP301" s="118"/>
      <c r="AQ301" s="118"/>
    </row>
    <row r="302" spans="12:43" x14ac:dyDescent="0.25">
      <c r="L302" s="215">
        <v>296</v>
      </c>
      <c r="M302" s="216" t="s">
        <v>1055</v>
      </c>
      <c r="N302" s="216" t="s">
        <v>924</v>
      </c>
      <c r="O302" s="216" t="s">
        <v>367</v>
      </c>
      <c r="P302" s="216" t="s">
        <v>1041</v>
      </c>
      <c r="Q302" s="216" t="s">
        <v>30</v>
      </c>
      <c r="R302" s="217">
        <v>18</v>
      </c>
      <c r="S302" s="217">
        <v>21</v>
      </c>
      <c r="T302" s="217">
        <v>0</v>
      </c>
      <c r="U302" s="217">
        <v>5</v>
      </c>
      <c r="V302" s="100"/>
      <c r="W302" s="218">
        <v>296</v>
      </c>
      <c r="X302" s="219" t="s">
        <v>1053</v>
      </c>
      <c r="Y302" s="219" t="s">
        <v>924</v>
      </c>
      <c r="Z302" s="219" t="s">
        <v>367</v>
      </c>
      <c r="AA302" s="219" t="s">
        <v>1054</v>
      </c>
      <c r="AB302" s="219" t="s">
        <v>35</v>
      </c>
      <c r="AC302" s="220">
        <v>15</v>
      </c>
      <c r="AD302" s="220">
        <v>18</v>
      </c>
      <c r="AE302" s="118" t="s">
        <v>26</v>
      </c>
      <c r="AF302" s="221">
        <v>3</v>
      </c>
      <c r="AG302" s="222"/>
      <c r="AH302" s="223">
        <v>296</v>
      </c>
      <c r="AI302" s="219" t="s">
        <v>1053</v>
      </c>
      <c r="AJ302" s="219" t="s">
        <v>924</v>
      </c>
      <c r="AK302" s="219" t="s">
        <v>367</v>
      </c>
      <c r="AL302" s="219" t="s">
        <v>1054</v>
      </c>
      <c r="AM302" s="219" t="s">
        <v>35</v>
      </c>
      <c r="AN302" s="220"/>
      <c r="AO302" s="220"/>
      <c r="AP302" s="118"/>
      <c r="AQ302" s="118"/>
    </row>
    <row r="303" spans="12:43" x14ac:dyDescent="0.25">
      <c r="L303" s="215">
        <v>297</v>
      </c>
      <c r="M303" s="216" t="s">
        <v>1056</v>
      </c>
      <c r="N303" s="216" t="s">
        <v>924</v>
      </c>
      <c r="O303" s="216" t="s">
        <v>367</v>
      </c>
      <c r="P303" s="216" t="s">
        <v>786</v>
      </c>
      <c r="Q303" s="216" t="s">
        <v>31</v>
      </c>
      <c r="R303" s="217">
        <v>14</v>
      </c>
      <c r="S303" s="217">
        <v>6</v>
      </c>
      <c r="T303" s="217">
        <v>0</v>
      </c>
      <c r="U303" s="217">
        <v>2</v>
      </c>
      <c r="V303" s="100"/>
      <c r="W303" s="218">
        <v>297</v>
      </c>
      <c r="X303" s="219" t="s">
        <v>1055</v>
      </c>
      <c r="Y303" s="219" t="s">
        <v>924</v>
      </c>
      <c r="Z303" s="219" t="s">
        <v>367</v>
      </c>
      <c r="AA303" s="219" t="s">
        <v>1041</v>
      </c>
      <c r="AB303" s="219" t="s">
        <v>30</v>
      </c>
      <c r="AC303" s="220">
        <v>23</v>
      </c>
      <c r="AD303" s="220">
        <v>14</v>
      </c>
      <c r="AE303" s="118" t="s">
        <v>26</v>
      </c>
      <c r="AF303" s="221">
        <v>5</v>
      </c>
      <c r="AG303" s="222"/>
      <c r="AH303" s="223">
        <v>297</v>
      </c>
      <c r="AI303" s="219" t="s">
        <v>1055</v>
      </c>
      <c r="AJ303" s="219" t="s">
        <v>924</v>
      </c>
      <c r="AK303" s="219" t="s">
        <v>367</v>
      </c>
      <c r="AL303" s="219" t="s">
        <v>1041</v>
      </c>
      <c r="AM303" s="219" t="s">
        <v>30</v>
      </c>
      <c r="AN303" s="220"/>
      <c r="AO303" s="220"/>
      <c r="AP303" s="118"/>
      <c r="AQ303" s="118"/>
    </row>
    <row r="304" spans="12:43" x14ac:dyDescent="0.25">
      <c r="L304" s="215">
        <v>298</v>
      </c>
      <c r="M304" s="216" t="s">
        <v>1057</v>
      </c>
      <c r="N304" s="216" t="s">
        <v>924</v>
      </c>
      <c r="O304" s="216" t="s">
        <v>367</v>
      </c>
      <c r="P304" s="216" t="s">
        <v>1058</v>
      </c>
      <c r="Q304" s="216" t="s">
        <v>35</v>
      </c>
      <c r="R304" s="217">
        <v>13</v>
      </c>
      <c r="S304" s="217">
        <v>16</v>
      </c>
      <c r="T304" s="217">
        <v>0</v>
      </c>
      <c r="U304" s="217">
        <v>3</v>
      </c>
      <c r="V304" s="100"/>
      <c r="W304" s="218">
        <v>298</v>
      </c>
      <c r="X304" s="219" t="s">
        <v>1056</v>
      </c>
      <c r="Y304" s="219" t="s">
        <v>924</v>
      </c>
      <c r="Z304" s="219" t="s">
        <v>367</v>
      </c>
      <c r="AA304" s="219" t="s">
        <v>786</v>
      </c>
      <c r="AB304" s="219" t="s">
        <v>31</v>
      </c>
      <c r="AC304" s="220">
        <v>14</v>
      </c>
      <c r="AD304" s="220">
        <v>11</v>
      </c>
      <c r="AE304" s="118" t="s">
        <v>26</v>
      </c>
      <c r="AF304" s="221">
        <v>2</v>
      </c>
      <c r="AG304" s="222"/>
      <c r="AH304" s="223">
        <v>298</v>
      </c>
      <c r="AI304" s="219" t="s">
        <v>1056</v>
      </c>
      <c r="AJ304" s="219" t="s">
        <v>924</v>
      </c>
      <c r="AK304" s="219" t="s">
        <v>367</v>
      </c>
      <c r="AL304" s="219" t="s">
        <v>786</v>
      </c>
      <c r="AM304" s="219" t="s">
        <v>31</v>
      </c>
      <c r="AN304" s="220"/>
      <c r="AO304" s="220"/>
      <c r="AP304" s="118"/>
      <c r="AQ304" s="118"/>
    </row>
    <row r="305" spans="23:43" x14ac:dyDescent="0.25">
      <c r="W305" s="218">
        <v>299</v>
      </c>
      <c r="X305" s="219" t="s">
        <v>1057</v>
      </c>
      <c r="Y305" s="219" t="s">
        <v>924</v>
      </c>
      <c r="Z305" s="219" t="s">
        <v>367</v>
      </c>
      <c r="AA305" s="219" t="s">
        <v>1058</v>
      </c>
      <c r="AB305" s="219" t="s">
        <v>35</v>
      </c>
      <c r="AC305" s="218">
        <v>12</v>
      </c>
      <c r="AD305" s="218">
        <v>11</v>
      </c>
      <c r="AE305" s="226" t="s">
        <v>26</v>
      </c>
      <c r="AF305" s="227">
        <v>3</v>
      </c>
      <c r="AG305" s="222"/>
      <c r="AH305" s="223">
        <v>299</v>
      </c>
      <c r="AI305" s="219" t="s">
        <v>1057</v>
      </c>
      <c r="AJ305" s="219" t="s">
        <v>924</v>
      </c>
      <c r="AK305" s="219" t="s">
        <v>367</v>
      </c>
      <c r="AL305" s="219" t="s">
        <v>1058</v>
      </c>
      <c r="AM305" s="219" t="s">
        <v>35</v>
      </c>
      <c r="AN305" s="218"/>
      <c r="AO305" s="218"/>
      <c r="AP305" s="226"/>
      <c r="AQ305" s="226"/>
    </row>
    <row r="306" spans="23:43" x14ac:dyDescent="0.25">
      <c r="W306" s="218">
        <v>300</v>
      </c>
      <c r="X306" s="219" t="s">
        <v>1059</v>
      </c>
      <c r="Y306" s="219" t="s">
        <v>924</v>
      </c>
      <c r="Z306" s="219" t="s">
        <v>367</v>
      </c>
      <c r="AA306" s="219" t="s">
        <v>1058</v>
      </c>
      <c r="AB306" s="219" t="s">
        <v>35</v>
      </c>
      <c r="AC306" s="218">
        <v>10</v>
      </c>
      <c r="AD306" s="218">
        <v>22</v>
      </c>
      <c r="AE306" s="226" t="s">
        <v>26</v>
      </c>
      <c r="AF306" s="227">
        <v>4</v>
      </c>
      <c r="AG306" s="222"/>
      <c r="AH306" s="223">
        <v>300</v>
      </c>
      <c r="AI306" s="219" t="s">
        <v>1059</v>
      </c>
      <c r="AJ306" s="219" t="s">
        <v>924</v>
      </c>
      <c r="AK306" s="219" t="s">
        <v>367</v>
      </c>
      <c r="AL306" s="219" t="s">
        <v>1058</v>
      </c>
      <c r="AM306" s="219" t="s">
        <v>35</v>
      </c>
      <c r="AN306" s="218"/>
      <c r="AO306" s="218"/>
      <c r="AP306" s="226"/>
      <c r="AQ306" s="226"/>
    </row>
  </sheetData>
  <mergeCells count="32">
    <mergeCell ref="AA4:AA5"/>
    <mergeCell ref="AL4:AL5"/>
    <mergeCell ref="AM4:AM5"/>
    <mergeCell ref="AN4:AO4"/>
    <mergeCell ref="AP4:AQ4"/>
    <mergeCell ref="AB4:AB5"/>
    <mergeCell ref="AC4:AD4"/>
    <mergeCell ref="AE4:AF4"/>
    <mergeCell ref="AH4:AH5"/>
    <mergeCell ref="AI4:AI5"/>
    <mergeCell ref="AJ4:AJ5"/>
    <mergeCell ref="AK4:AK5"/>
    <mergeCell ref="T4:U4"/>
    <mergeCell ref="W4:W5"/>
    <mergeCell ref="X4:X5"/>
    <mergeCell ref="Y4:Y5"/>
    <mergeCell ref="Z4:Z5"/>
    <mergeCell ref="N4:N5"/>
    <mergeCell ref="O4:O5"/>
    <mergeCell ref="P4:P5"/>
    <mergeCell ref="Q4:Q5"/>
    <mergeCell ref="R4:S4"/>
    <mergeCell ref="F4:F5"/>
    <mergeCell ref="G4:H4"/>
    <mergeCell ref="I4:J4"/>
    <mergeCell ref="L4:L5"/>
    <mergeCell ref="M4:M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2578125" defaultRowHeight="15" customHeight="1" x14ac:dyDescent="0.25"/>
  <cols>
    <col min="1" max="1" width="12.5703125" customWidth="1"/>
    <col min="2" max="2" width="5.140625" customWidth="1"/>
    <col min="3" max="6" width="9.140625" customWidth="1"/>
    <col min="7" max="22" width="8.7109375" customWidth="1"/>
  </cols>
  <sheetData>
    <row r="1" spans="1:26" ht="18.75" customHeight="1" x14ac:dyDescent="0.3">
      <c r="A1" s="228" t="s">
        <v>1060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8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8.75" customHeight="1" x14ac:dyDescent="0.3">
      <c r="A3" s="228" t="s">
        <v>1061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8.75" customHeight="1" x14ac:dyDescent="0.3">
      <c r="A4" s="228" t="s">
        <v>1062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8.75" customHeight="1" x14ac:dyDescent="0.3">
      <c r="A5" s="228" t="s">
        <v>1063</v>
      </c>
      <c r="B5" s="229" t="s">
        <v>1064</v>
      </c>
      <c r="C5" s="230" t="s">
        <v>1065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8.75" customHeight="1" x14ac:dyDescent="0.3">
      <c r="A6" s="228" t="s">
        <v>1066</v>
      </c>
      <c r="B6" s="228" t="s">
        <v>1064</v>
      </c>
      <c r="C6" s="231" t="s">
        <v>1067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8.75" customHeight="1" x14ac:dyDescent="0.3">
      <c r="A7" s="58"/>
      <c r="B7" s="58"/>
      <c r="C7" s="228" t="s">
        <v>1068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8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8.75" customHeight="1" x14ac:dyDescent="0.3">
      <c r="A9" s="228" t="s">
        <v>1069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8.75" customHeight="1" x14ac:dyDescent="0.3">
      <c r="A10" s="228" t="s">
        <v>1070</v>
      </c>
      <c r="B10" s="58" t="s">
        <v>1064</v>
      </c>
      <c r="C10" s="58" t="s">
        <v>1071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8.75" customHeight="1" x14ac:dyDescent="0.3">
      <c r="A11" s="228" t="s">
        <v>1072</v>
      </c>
      <c r="B11" s="58" t="s">
        <v>1064</v>
      </c>
      <c r="C11" s="58" t="s">
        <v>1073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8.75" customHeight="1" x14ac:dyDescent="0.3">
      <c r="A12" s="228" t="s">
        <v>1074</v>
      </c>
      <c r="B12" s="58" t="s">
        <v>1064</v>
      </c>
      <c r="C12" s="232" t="s">
        <v>1075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8.75" customHeight="1" x14ac:dyDescent="0.3">
      <c r="A13" s="228" t="s">
        <v>1063</v>
      </c>
      <c r="B13" s="58" t="s">
        <v>1064</v>
      </c>
      <c r="C13" s="58" t="s">
        <v>1076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8.75" customHeight="1" x14ac:dyDescent="0.3">
      <c r="A14" s="228" t="s">
        <v>1077</v>
      </c>
      <c r="B14" s="58" t="s">
        <v>1064</v>
      </c>
      <c r="C14" s="228" t="s">
        <v>1078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8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8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8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8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8.7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8.75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8.7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8.75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8.75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8.75" customHeigh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8.7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8.7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8.7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8.75" customHeigh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8.75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8.75" customHeigh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8.7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8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8.75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8.75" customHeight="1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8.75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8.75" customHeight="1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8.75" customHeight="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8.75" customHeight="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8.75" customHeight="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8.75" customHeight="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8.75" customHeight="1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8.75" customHeight="1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8.75" customHeight="1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8.75" customHeight="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8.75" customHeight="1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8.75" customHeight="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8.75" customHeight="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8.75" customHeight="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8.75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8.75" customHeight="1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8.75" customHeight="1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8.75" customHeight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8.75" customHeigh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8.75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8.75" customHeigh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8.75" customHeigh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8.75" customHeight="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8.75" customHeight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8.75" customHeigh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8.75" customHeigh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8.75" customHeigh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8.75" customHeigh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8.75" customHeight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8.75" customHeight="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8.7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8.75" customHeight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8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8.75" customHeigh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8.75" customHeight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8.75" customHeight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8.75" customHeight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8.75" customHeight="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8.75" customHeight="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8.75" customHeight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8.75" customHeight="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8.75" customHeight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8.75" customHeight="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8.75" customHeight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8.75" customHeight="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8.75" customHeight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8.75" customHeight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8.75" customHeigh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8.75" customHeight="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8.75" customHeight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8.75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8.75" customHeight="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8.75" customHeight="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8.75" customHeight="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8.75" customHeight="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8.75" customHeight="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8.75" customHeight="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8.75" customHeight="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8.75" customHeight="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8.75" customHeight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8.75" customHeight="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8.75" customHeight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8.75" customHeight="1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8.75" customHeight="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8.75" customHeight="1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8.75" customHeight="1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8.75" customHeight="1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8.75" customHeight="1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8.75" customHeight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8.75" customHeight="1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8.75" customHeight="1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8.75" customHeight="1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8.75" customHeight="1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8.75" customHeight="1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8.75" customHeight="1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8.75" customHeight="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8.75" customHeight="1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8.75" customHeight="1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8.75" customHeight="1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8.75" customHeight="1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8.75" customHeight="1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8.75" customHeight="1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8.75" customHeight="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8.75" customHeight="1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8.75" customHeight="1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8.75" customHeight="1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8.75" customHeight="1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8.75" customHeight="1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8.75" customHeight="1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8.75" customHeight="1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8.75" customHeight="1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8.75" customHeight="1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8.75" customHeight="1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8.75" customHeight="1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8.75" customHeight="1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8.75" customHeight="1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8.75" customHeight="1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8.75" customHeigh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8.75" customHeight="1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8.75" customHeight="1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8.75" customHeight="1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8.75" customHeight="1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8.75" customHeight="1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8.75" customHeight="1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8.75" customHeight="1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8.75" customHeight="1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8.75" customHeight="1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8.75" customHeight="1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8.75" customHeight="1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8.7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8.75" customHeight="1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8.75" customHeight="1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8.75" customHeight="1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8.75" customHeight="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8.75" customHeight="1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8.75" customHeight="1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8.75" customHeight="1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8.75" customHeight="1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8.75" customHeight="1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8.75" customHeight="1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8.75" customHeight="1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8.75" customHeight="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8.75" customHeight="1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8.75" customHeight="1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8.75" customHeight="1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8.75" customHeight="1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8.75" customHeight="1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8.75" customHeight="1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8.75" customHeight="1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8.75" customHeight="1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8.75" customHeight="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8.75" customHeight="1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8.75" customHeight="1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8.75" customHeight="1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8.75" customHeight="1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8.75" customHeight="1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8.75" customHeight="1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8.75" customHeight="1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8.75" customHeight="1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8.75" customHeight="1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8.75" customHeight="1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8.75" customHeight="1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8.75" customHeight="1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8.75" customHeight="1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8.75" customHeight="1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8.75" customHeight="1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8.75" customHeight="1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8.75" customHeight="1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8.75" customHeight="1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8.75" customHeight="1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8.75" customHeight="1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8.75" customHeight="1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8.75" customHeight="1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8.75" customHeight="1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8.75" customHeight="1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8.75" customHeight="1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8.75" customHeight="1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8.75" customHeight="1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8.75" customHeight="1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8.75" customHeight="1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8.75" customHeight="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8.75" customHeight="1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8.75" customHeight="1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8.75" customHeight="1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8.75" customHeight="1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8.75" customHeight="1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8.75" customHeight="1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8.75" customHeight="1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8.75" customHeight="1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8.75" customHeight="1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8.75" customHeight="1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customHeight="1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customHeight="1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customHeight="1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customHeight="1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customHeight="1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customHeight="1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customHeight="1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customHeight="1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customHeight="1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customHeight="1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customHeight="1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customHeight="1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customHeight="1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customHeight="1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customHeight="1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customHeight="1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customHeight="1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customHeight="1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customHeight="1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customHeight="1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customHeight="1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customHeight="1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customHeight="1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customHeight="1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customHeight="1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customHeight="1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customHeight="1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customHeight="1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customHeight="1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customHeight="1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customHeight="1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customHeight="1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customHeight="1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customHeight="1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customHeight="1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customHeight="1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customHeight="1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customHeight="1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customHeight="1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customHeight="1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customHeight="1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customHeight="1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customHeight="1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customHeight="1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customHeight="1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customHeight="1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customHeight="1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customHeight="1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customHeight="1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customHeight="1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customHeight="1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customHeight="1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customHeight="1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customHeight="1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customHeight="1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customHeight="1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customHeight="1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customHeight="1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customHeight="1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customHeight="1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customHeight="1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customHeight="1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customHeight="1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customHeight="1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customHeight="1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customHeight="1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customHeight="1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customHeight="1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customHeight="1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customHeight="1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customHeight="1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customHeight="1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customHeight="1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customHeight="1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customHeight="1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customHeight="1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customHeight="1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customHeight="1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customHeight="1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customHeight="1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customHeight="1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customHeight="1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customHeight="1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customHeight="1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customHeight="1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customHeight="1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customHeight="1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customHeight="1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customHeight="1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customHeight="1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customHeight="1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customHeight="1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customHeight="1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customHeight="1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customHeight="1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customHeight="1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customHeight="1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customHeight="1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customHeight="1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customHeight="1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customHeight="1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customHeight="1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customHeight="1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customHeight="1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customHeight="1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customHeight="1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customHeight="1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customHeight="1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customHeight="1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customHeight="1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customHeight="1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customHeight="1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customHeight="1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customHeight="1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customHeight="1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customHeight="1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customHeight="1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customHeight="1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customHeight="1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customHeight="1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customHeight="1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customHeight="1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customHeight="1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customHeight="1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customHeight="1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customHeight="1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customHeight="1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customHeight="1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customHeight="1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customHeight="1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customHeight="1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customHeight="1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customHeight="1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customHeight="1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customHeight="1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customHeight="1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customHeight="1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customHeight="1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customHeight="1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customHeight="1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customHeight="1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customHeight="1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customHeight="1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customHeight="1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customHeight="1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customHeight="1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customHeight="1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customHeight="1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customHeight="1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customHeight="1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customHeight="1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customHeight="1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customHeight="1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customHeight="1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customHeight="1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customHeight="1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customHeight="1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customHeight="1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customHeight="1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customHeight="1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customHeight="1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customHeight="1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customHeight="1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customHeight="1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customHeight="1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customHeight="1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customHeight="1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customHeight="1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customHeight="1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customHeight="1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customHeight="1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customHeight="1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customHeight="1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customHeight="1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customHeight="1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customHeight="1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customHeight="1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customHeight="1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customHeight="1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customHeight="1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customHeight="1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customHeight="1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customHeight="1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customHeight="1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customHeight="1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customHeight="1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customHeight="1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customHeight="1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customHeight="1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customHeight="1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customHeight="1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customHeight="1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customHeight="1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customHeight="1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customHeight="1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customHeight="1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customHeight="1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customHeight="1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customHeight="1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customHeight="1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customHeight="1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customHeight="1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customHeight="1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customHeight="1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customHeight="1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customHeight="1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customHeight="1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customHeight="1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customHeight="1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customHeight="1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customHeight="1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customHeight="1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customHeight="1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customHeight="1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customHeight="1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customHeight="1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customHeight="1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customHeight="1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customHeight="1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customHeight="1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customHeight="1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customHeight="1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customHeight="1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customHeight="1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customHeight="1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customHeight="1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customHeight="1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customHeight="1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customHeight="1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customHeight="1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customHeight="1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customHeight="1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customHeight="1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customHeight="1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customHeight="1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customHeight="1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customHeight="1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customHeight="1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customHeight="1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customHeight="1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customHeight="1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customHeight="1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customHeight="1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customHeight="1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customHeight="1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customHeight="1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customHeight="1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customHeight="1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customHeight="1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customHeight="1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customHeight="1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customHeight="1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customHeight="1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customHeight="1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customHeight="1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customHeight="1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customHeight="1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customHeight="1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customHeight="1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customHeight="1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customHeight="1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customHeight="1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customHeight="1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customHeight="1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customHeight="1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customHeight="1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customHeight="1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customHeight="1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customHeight="1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customHeight="1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customHeight="1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customHeight="1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customHeight="1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customHeight="1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customHeight="1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customHeight="1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customHeight="1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customHeight="1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customHeight="1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customHeight="1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customHeight="1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customHeight="1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customHeight="1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customHeight="1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customHeight="1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customHeight="1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customHeight="1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customHeight="1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customHeight="1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customHeight="1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customHeight="1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customHeight="1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customHeight="1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customHeight="1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customHeight="1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customHeight="1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customHeight="1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customHeight="1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customHeight="1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customHeight="1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customHeight="1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customHeight="1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customHeight="1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customHeight="1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customHeight="1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customHeight="1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customHeight="1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customHeight="1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customHeight="1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customHeight="1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customHeight="1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customHeight="1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customHeight="1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customHeight="1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customHeight="1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customHeight="1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customHeight="1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customHeight="1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customHeight="1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customHeight="1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customHeight="1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customHeight="1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customHeight="1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customHeight="1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customHeight="1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customHeight="1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customHeight="1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customHeight="1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customHeight="1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customHeight="1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customHeight="1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customHeight="1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customHeight="1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customHeight="1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customHeight="1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customHeight="1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customHeight="1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customHeight="1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customHeight="1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customHeight="1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customHeight="1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customHeight="1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customHeight="1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customHeight="1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customHeight="1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customHeight="1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customHeight="1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customHeight="1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customHeight="1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customHeight="1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customHeight="1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customHeight="1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customHeight="1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customHeight="1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customHeight="1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customHeight="1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customHeight="1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customHeight="1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customHeight="1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customHeight="1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customHeight="1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customHeight="1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customHeight="1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customHeight="1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customHeight="1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customHeight="1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customHeight="1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customHeight="1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customHeight="1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customHeight="1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customHeight="1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customHeight="1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customHeight="1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customHeight="1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customHeight="1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customHeight="1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customHeight="1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customHeight="1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customHeight="1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customHeight="1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customHeight="1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customHeight="1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customHeight="1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customHeight="1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customHeight="1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customHeight="1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customHeight="1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customHeight="1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customHeight="1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customHeight="1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customHeight="1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customHeight="1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customHeight="1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customHeight="1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customHeight="1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customHeight="1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customHeight="1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customHeight="1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customHeight="1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customHeight="1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customHeight="1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customHeight="1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customHeight="1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customHeight="1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customHeight="1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customHeight="1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customHeight="1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customHeight="1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customHeight="1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customHeight="1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customHeight="1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customHeight="1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customHeight="1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customHeight="1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customHeight="1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customHeight="1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customHeight="1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customHeight="1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customHeight="1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customHeight="1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customHeight="1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customHeight="1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customHeight="1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customHeight="1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customHeight="1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customHeight="1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customHeight="1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customHeight="1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customHeight="1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customHeight="1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customHeight="1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customHeight="1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customHeight="1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customHeight="1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customHeight="1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customHeight="1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customHeight="1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customHeight="1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customHeight="1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customHeight="1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customHeight="1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customHeight="1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customHeight="1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customHeight="1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customHeight="1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customHeight="1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customHeight="1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customHeight="1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customHeight="1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customHeight="1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customHeight="1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customHeight="1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customHeight="1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customHeight="1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customHeight="1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customHeight="1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customHeight="1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customHeight="1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customHeight="1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customHeight="1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customHeight="1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customHeight="1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customHeight="1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customHeight="1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customHeight="1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customHeight="1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customHeight="1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customHeight="1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customHeight="1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customHeight="1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customHeight="1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customHeight="1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customHeight="1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customHeight="1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customHeight="1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customHeight="1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customHeight="1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customHeight="1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customHeight="1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customHeight="1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customHeight="1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customHeight="1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customHeight="1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customHeight="1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customHeight="1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customHeight="1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customHeight="1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customHeight="1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customHeight="1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customHeight="1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customHeight="1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customHeight="1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customHeight="1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customHeight="1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customHeight="1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customHeight="1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customHeight="1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customHeight="1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customHeight="1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customHeight="1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customHeight="1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customHeight="1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customHeight="1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customHeight="1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customHeight="1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customHeight="1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customHeight="1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customHeight="1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customHeight="1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customHeight="1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customHeight="1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customHeight="1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customHeight="1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customHeight="1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customHeight="1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customHeight="1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customHeight="1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customHeight="1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customHeight="1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customHeight="1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customHeight="1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customHeight="1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customHeight="1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customHeight="1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customHeight="1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customHeight="1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customHeight="1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customHeight="1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customHeight="1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customHeight="1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customHeight="1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customHeight="1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customHeight="1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customHeight="1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customHeight="1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customHeight="1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customHeight="1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customHeight="1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customHeight="1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customHeight="1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customHeight="1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customHeight="1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customHeight="1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customHeight="1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customHeight="1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customHeight="1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customHeight="1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customHeight="1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customHeight="1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customHeight="1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customHeight="1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customHeight="1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customHeight="1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customHeight="1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customHeight="1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customHeight="1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customHeight="1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customHeight="1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customHeight="1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customHeight="1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customHeight="1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customHeight="1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customHeight="1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customHeight="1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customHeight="1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customHeight="1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customHeight="1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customHeight="1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customHeight="1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customHeight="1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customHeight="1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customHeight="1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customHeight="1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customHeight="1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customHeight="1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customHeight="1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customHeight="1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customHeight="1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customHeight="1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customHeight="1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customHeight="1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customHeight="1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customHeight="1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customHeight="1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customHeight="1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customHeight="1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customHeight="1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customHeight="1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customHeight="1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customHeight="1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customHeight="1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customHeight="1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customHeight="1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customHeight="1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customHeight="1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customHeight="1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customHeight="1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customHeight="1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customHeight="1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customHeight="1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customHeight="1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customHeight="1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customHeight="1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customHeight="1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customHeight="1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customHeight="1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customHeight="1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customHeight="1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customHeight="1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customHeight="1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customHeight="1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customHeight="1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customHeight="1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customHeight="1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customHeight="1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customHeight="1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customHeight="1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customHeight="1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customHeight="1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customHeight="1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customHeight="1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customHeight="1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customHeight="1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customHeight="1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customHeight="1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customHeight="1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customHeight="1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customHeight="1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customHeight="1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customHeight="1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customHeight="1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customHeight="1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customHeight="1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customHeight="1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customHeight="1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customHeight="1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customHeight="1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customHeight="1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customHeight="1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customHeight="1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customHeight="1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customHeight="1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customHeight="1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customHeight="1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customHeight="1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customHeight="1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customHeight="1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customHeight="1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customHeight="1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customHeight="1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customHeight="1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customHeight="1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customHeight="1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customHeight="1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customHeight="1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customHeight="1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customHeight="1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customHeight="1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customHeight="1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customHeight="1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customHeight="1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customHeight="1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customHeight="1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customHeight="1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customHeight="1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customHeight="1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customHeight="1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customHeight="1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customHeight="1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customHeight="1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customHeight="1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customHeight="1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customHeight="1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customHeight="1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customHeight="1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customHeight="1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customHeight="1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customHeight="1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customHeight="1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customHeight="1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customHeight="1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customHeight="1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customHeight="1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customHeight="1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customHeight="1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customHeight="1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customHeight="1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customHeight="1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customHeight="1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customHeight="1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customHeight="1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customHeight="1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customHeight="1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customHeight="1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customHeight="1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customHeight="1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customHeight="1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customHeight="1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customHeight="1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customHeight="1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customHeight="1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customHeight="1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customHeight="1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customHeight="1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customHeight="1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customHeight="1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customHeight="1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customHeight="1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customHeight="1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customHeight="1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customHeight="1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customHeight="1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customHeight="1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customHeight="1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customHeight="1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customHeight="1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customHeight="1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customHeight="1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customHeight="1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customHeight="1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customHeight="1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customHeight="1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customHeight="1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customHeight="1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customHeight="1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customHeight="1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customHeight="1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customHeight="1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customHeight="1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customHeight="1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customHeight="1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customHeight="1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customHeight="1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customHeight="1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customHeight="1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customHeight="1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customHeight="1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customHeight="1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customHeight="1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customHeight="1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customHeight="1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customHeight="1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customHeight="1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customHeight="1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customHeight="1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customHeight="1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customHeight="1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customHeight="1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customHeight="1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customHeight="1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customHeight="1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customHeight="1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customHeight="1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customHeight="1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customHeight="1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customHeight="1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customHeight="1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customHeight="1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customHeight="1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customHeight="1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customHeight="1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customHeight="1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customHeight="1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customHeight="1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customHeight="1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customHeight="1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customHeight="1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customHeight="1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customHeight="1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customHeight="1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customHeight="1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.75" customHeight="1" x14ac:dyDescent="0.2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.75" customHeight="1" x14ac:dyDescent="0.2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.75" customHeight="1" x14ac:dyDescent="0.2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5.75" customHeight="1" x14ac:dyDescent="0.2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5.75" customHeight="1" x14ac:dyDescent="0.2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5.75" customHeight="1" x14ac:dyDescent="0.2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5.75" customHeight="1" x14ac:dyDescent="0.2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15.75" customHeight="1" x14ac:dyDescent="0.2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15.75" customHeight="1" x14ac:dyDescent="0.25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hyperlinks>
    <hyperlink ref="B5" r:id="rId1" xr:uid="{00000000-0004-0000-0600-000000000000}"/>
    <hyperlink ref="C5" r:id="rId2" xr:uid="{00000000-0004-0000-0600-000001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4.3.2</vt:lpstr>
      <vt:lpstr>4.3.3</vt:lpstr>
      <vt:lpstr>4.3.4</vt:lpstr>
      <vt:lpstr>4.3.5</vt:lpstr>
      <vt:lpstr>4.3.6_8</vt:lpstr>
      <vt:lpstr>4.1</vt:lpstr>
      <vt:lpstr>Informasi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PAVILION</cp:lastModifiedBy>
  <dcterms:modified xsi:type="dcterms:W3CDTF">2023-01-31T08:51:04Z</dcterms:modified>
</cp:coreProperties>
</file>